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70" tabRatio="602" firstSheet="3" activeTab="3"/>
  </bookViews>
  <sheets>
    <sheet name="ใบสำคัญค่าแรง555" sheetId="1" r:id="rId1"/>
    <sheet name="ใบสำคัญค่าแรง 11111" sheetId="2" r:id="rId2"/>
    <sheet name="ใบสำคัญค่าแรง (4)" sheetId="3" r:id="rId3"/>
    <sheet name="ค่าจ้าง 65" sheetId="4" r:id="rId4"/>
  </sheets>
  <definedNames>
    <definedName name="_xlfn.BAHTTEXT" hidden="1">#NAME?</definedName>
    <definedName name="_xlnm.Print_Area" localSheetId="3">'ค่าจ้าง 65'!$A$1:$BC$37</definedName>
    <definedName name="_xlnm.Print_Area" localSheetId="2">'ใบสำคัญค่าแรง (4)'!$A$1:$BL$35</definedName>
    <definedName name="_xlnm.Print_Area" localSheetId="1">'ใบสำคัญค่าแรง 11111'!$A$1:$BL$35</definedName>
    <definedName name="_xlnm.Print_Area" localSheetId="0">'ใบสำคัญค่าแรง555'!$A$1:$BL$35</definedName>
  </definedNames>
  <calcPr fullCalcOnLoad="1"/>
</workbook>
</file>

<file path=xl/sharedStrings.xml><?xml version="1.0" encoding="utf-8"?>
<sst xmlns="http://schemas.openxmlformats.org/spreadsheetml/2006/main" count="337" uniqueCount="89">
  <si>
    <t>หลักฐานการจ่ายเงินค่าจ้าง</t>
  </si>
  <si>
    <t>เบิกตามฎีกาที่............................</t>
  </si>
  <si>
    <t>หมายเลข</t>
  </si>
  <si>
    <t>ถือจ่าย</t>
  </si>
  <si>
    <t>ชื่อ</t>
  </si>
  <si>
    <t>ตำแหน่ง</t>
  </si>
  <si>
    <t>วันที่ปฏิบัติงาน</t>
  </si>
  <si>
    <t>(ผู้ใดมาปฏิบัติงานวันใดให้ทำเครื่องหมาย X และ</t>
  </si>
  <si>
    <t>รวมจำนวนวัน/ชม.</t>
  </si>
  <si>
    <t>จำนวนเงิน</t>
  </si>
  <si>
    <t>คงรับสุทธิ</t>
  </si>
  <si>
    <t>วัน-เดือน-ปี</t>
  </si>
  <si>
    <t>ลายมือชื่อผู้รับเงิน</t>
  </si>
  <si>
    <t>หมายเหตุ</t>
  </si>
  <si>
    <t>ถ้าผู้ไม่มาวันใดให้ทำเครื่องหมาย - ในช่องวันที่นั้น ๆ)</t>
  </si>
  <si>
    <t>รายวัน</t>
  </si>
  <si>
    <t>รายชั่วโมง</t>
  </si>
  <si>
    <t>ลูกจ้างชั่วคราว</t>
  </si>
  <si>
    <t xml:space="preserve">       ลูกจ้างประจำ</t>
  </si>
  <si>
    <t>ขอรับรองว่าผู้ที่ได้รับเงินค่าจ้างได้ปฏิบัติงานจริง</t>
  </si>
  <si>
    <t>(ลงชื่อ)</t>
  </si>
  <si>
    <t>(</t>
  </si>
  <si>
    <t>ผู้จ่ายเงิน</t>
  </si>
  <si>
    <t>.........................................................................</t>
  </si>
  <si>
    <t>อ</t>
  </si>
  <si>
    <t>ส</t>
  </si>
  <si>
    <t>อัตรา</t>
  </si>
  <si>
    <t>วันละ</t>
  </si>
  <si>
    <t>หรือ</t>
  </si>
  <si>
    <t>ชม.ละ</t>
  </si>
  <si>
    <t>......................................................................หัวหน้าผู้ควบคุมงาน</t>
  </si>
  <si>
    <t>300.45/วัน</t>
  </si>
  <si>
    <t>จังหวัด......นนทบุรี...............</t>
  </si>
  <si>
    <t>ลงวันที่........................เดือน.........................พ.ศ.....................     แผ่นที่...................</t>
  </si>
  <si>
    <t>X</t>
  </si>
  <si>
    <t>พนักงานทั่วไป</t>
  </si>
  <si>
    <t xml:space="preserve">      ชื่อส่วนราชการ.................. สำนักงานชลประทานที่ 11.........................</t>
  </si>
  <si>
    <t>รวมทั้งหมด</t>
  </si>
  <si>
    <t>หักเงินประ</t>
  </si>
  <si>
    <t>กันสังคม</t>
  </si>
  <si>
    <t>พ.ศ.....2559...................</t>
  </si>
  <si>
    <t xml:space="preserve">                   (นายชัยโรจน์  อุปรารัตน์)</t>
  </si>
  <si>
    <t xml:space="preserve">             นักจัดการงานทั่วไปชำนาญการ</t>
  </si>
  <si>
    <t>นางสาวภรดา จิตต์กระจ่าง</t>
  </si>
  <si>
    <t>นางกรองทิพย์ อุ่นประเสริฐสุข</t>
  </si>
  <si>
    <t>-</t>
  </si>
  <si>
    <t>11 วัน</t>
  </si>
  <si>
    <t>95</t>
  </si>
  <si>
    <t>ประจำเดือน…ตุลาคม.....</t>
  </si>
  <si>
    <t>85</t>
  </si>
  <si>
    <t>รวมเงินจ่ายทั้งสิ้น   (ตัวอักษร)......(เก้าพันเก้าร้อยสิบสี่บาทแปดสิบห้าสตางค์)......</t>
  </si>
  <si>
    <t>ประจำเดือน….ตุลาคม......</t>
  </si>
  <si>
    <t>ชดเชยวันปิยมหาราช</t>
  </si>
  <si>
    <t>นางสาวจิราภรณ์ ชูคลี่</t>
  </si>
  <si>
    <t>7 วัน</t>
  </si>
  <si>
    <t>15</t>
  </si>
  <si>
    <t>10</t>
  </si>
  <si>
    <t>05</t>
  </si>
  <si>
    <t>รวมเงินจ่ายทั้งสิ้น   (ตัวอักษร)......(ห้าพันสี่ร้อยแปดบาทสิบสตางค์)......</t>
  </si>
  <si>
    <t>พ.ศ.....2560...................</t>
  </si>
  <si>
    <t xml:space="preserve">                  (นางมาลีรัตน์  เทียนถวาย)</t>
  </si>
  <si>
    <t>50</t>
  </si>
  <si>
    <t>รวมเงินจ่ายทั้งสิ้น   (ตัวอักษร)......(สามพันห้าบาทห้าสิบสตางค์)......</t>
  </si>
  <si>
    <t>นางสาวสมพร     ดีพิมาย</t>
  </si>
  <si>
    <t>วันจักรี</t>
  </si>
  <si>
    <t>วันสงกรานต์</t>
  </si>
  <si>
    <t>ชดเชยวันสงกรานต์</t>
  </si>
  <si>
    <t>20 วัน</t>
  </si>
  <si>
    <t>00</t>
  </si>
  <si>
    <t>ประจำเดือน….เมษายน.....</t>
  </si>
  <si>
    <t xml:space="preserve">รวมเงินจ่ายทั้งสิ้น   (ตัวอักษร) </t>
  </si>
  <si>
    <t>)</t>
  </si>
  <si>
    <t>หักเงิน</t>
  </si>
  <si>
    <t>ประกันสังคม</t>
  </si>
  <si>
    <t xml:space="preserve">                                                                                                                      หลักฐานการจ่ายเงินค่าจ้าง</t>
  </si>
  <si>
    <t>วัน</t>
  </si>
  <si>
    <t>เดือน</t>
  </si>
  <si>
    <t>ปี</t>
  </si>
  <si>
    <t>รวม</t>
  </si>
  <si>
    <t>จำนวน</t>
  </si>
  <si>
    <t xml:space="preserve">      ชื่อส่วนราชการ...........................................................</t>
  </si>
  <si>
    <t>จังหวัด...............................</t>
  </si>
  <si>
    <t>ประจำเดือน…….............</t>
  </si>
  <si>
    <t xml:space="preserve"> พ.ศ..............................</t>
  </si>
  <si>
    <t>%</t>
  </si>
  <si>
    <t>ลงวันที่........................เดือน.........................พ.ศ.....................แผ่นที่...................</t>
  </si>
  <si>
    <t>เบิกตามฎีกาที่......................</t>
  </si>
  <si>
    <t>..........................................................................หัวหน้าผู้ควบคุมงาน</t>
  </si>
  <si>
    <t>¨</t>
  </si>
</sst>
</file>

<file path=xl/styles.xml><?xml version="1.0" encoding="utf-8"?>
<styleSheet xmlns="http://schemas.openxmlformats.org/spreadsheetml/2006/main">
  <numFmts count="4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(* #,##0.0_);_(* \(#,##0.0\);_(* &quot;-&quot;??_);_(@_)"/>
    <numFmt numFmtId="204" formatCode="_(* #,##0_);_(* \(#,##0\);_(* &quot;-&quot;??_);_(@_)"/>
    <numFmt numFmtId="205" formatCode="_(* #,##0.000_);_(* \(#,##0.000\);_(* &quot;-&quot;??_);_(@_)"/>
    <numFmt numFmtId="206" formatCode="0.0"/>
    <numFmt numFmtId="207" formatCode="[$-1000000]00\-0000000\-0"/>
    <numFmt numFmtId="208" formatCode="#\ ?/2"/>
    <numFmt numFmtId="209" formatCode="&quot;฿&quot;#,##0"/>
    <numFmt numFmtId="210" formatCode="[&lt;=99999999][$-D000000]0\-####\-####;[$-D000000]#\-####\-####"/>
    <numFmt numFmtId="211" formatCode="&quot;ใช่&quot;;&quot;ใช่&quot;;&quot;ไม่ใช่&quot;"/>
    <numFmt numFmtId="212" formatCode="&quot;จริง&quot;;&quot;จริง&quot;;&quot;เท็จ&quot;"/>
    <numFmt numFmtId="213" formatCode="&quot;เปิด&quot;;&quot;เปิด&quot;;&quot;ปิด&quot;"/>
    <numFmt numFmtId="214" formatCode="[$€-2]\ #,##0.00_);[Red]\([$€-2]\ #,##0.00\)"/>
    <numFmt numFmtId="215" formatCode="[$-107041E]d\ mmmm\ yyyy;@"/>
    <numFmt numFmtId="216" formatCode="[$-41E]d\ mmmm\ yyyy"/>
    <numFmt numFmtId="217" formatCode="[$-101041E]d\ mmmm\ yyyy;@"/>
    <numFmt numFmtId="218" formatCode="[$-1010409]d\ mmmm\ yyyy;@"/>
    <numFmt numFmtId="219" formatCode="#,##0.0"/>
    <numFmt numFmtId="220" formatCode="0.000"/>
    <numFmt numFmtId="221" formatCode="0.0000"/>
    <numFmt numFmtId="222" formatCode="0.00000"/>
    <numFmt numFmtId="223" formatCode="[$-187041E]d\ mmmm\ yyyy;@"/>
  </numFmts>
  <fonts count="90">
    <font>
      <sz val="16"/>
      <name val="AngsanaUPC"/>
      <family val="0"/>
    </font>
    <font>
      <sz val="15"/>
      <name val="TH SarabunIT๙"/>
      <family val="2"/>
    </font>
    <font>
      <sz val="16"/>
      <name val="TH SarabunIT๙"/>
      <family val="2"/>
    </font>
    <font>
      <sz val="14"/>
      <name val="TH SarabunIT๙"/>
      <family val="2"/>
    </font>
    <font>
      <sz val="16"/>
      <name val="Angsana New"/>
      <family val="1"/>
    </font>
    <font>
      <b/>
      <sz val="20"/>
      <name val="Angsana New"/>
      <family val="1"/>
    </font>
    <font>
      <sz val="14"/>
      <name val="Angsana New"/>
      <family val="1"/>
    </font>
    <font>
      <sz val="9"/>
      <name val="Angsana New"/>
      <family val="1"/>
    </font>
    <font>
      <sz val="13"/>
      <name val="Angsana New"/>
      <family val="1"/>
    </font>
    <font>
      <sz val="12"/>
      <name val="Angsana New"/>
      <family val="1"/>
    </font>
    <font>
      <sz val="15"/>
      <name val="Angsana New"/>
      <family val="1"/>
    </font>
    <font>
      <b/>
      <sz val="15"/>
      <name val="Angsana New"/>
      <family val="1"/>
    </font>
    <font>
      <sz val="15"/>
      <color indexed="9"/>
      <name val="Angsana New"/>
      <family val="1"/>
    </font>
    <font>
      <b/>
      <sz val="14"/>
      <name val="Angsana New"/>
      <family val="1"/>
    </font>
    <font>
      <sz val="14"/>
      <name val="AngsanaUPC"/>
      <family val="1"/>
    </font>
    <font>
      <sz val="8"/>
      <name val="Angsana New"/>
      <family val="1"/>
    </font>
    <font>
      <sz val="10"/>
      <name val="Angsana New"/>
      <family val="1"/>
    </font>
    <font>
      <sz val="12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sz val="14"/>
      <name val="TH SarabunPSK"/>
      <family val="2"/>
    </font>
    <font>
      <sz val="9"/>
      <name val="TH SarabunPSK"/>
      <family val="2"/>
    </font>
    <font>
      <sz val="15"/>
      <name val="Wingdings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6"/>
      <color indexed="20"/>
      <name val="AngsanaUPC"/>
      <family val="1"/>
    </font>
    <font>
      <u val="single"/>
      <sz val="16"/>
      <color indexed="12"/>
      <name val="AngsanaUPC"/>
      <family val="1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5"/>
      <color indexed="10"/>
      <name val="Angsana New"/>
      <family val="1"/>
    </font>
    <font>
      <sz val="8"/>
      <color indexed="63"/>
      <name val="Angsana New"/>
      <family val="1"/>
    </font>
    <font>
      <sz val="15"/>
      <color indexed="8"/>
      <name val="TH SarabunPSK"/>
      <family val="2"/>
    </font>
    <font>
      <b/>
      <sz val="15"/>
      <color indexed="8"/>
      <name val="TH SarabunPSK"/>
      <family val="2"/>
    </font>
    <font>
      <b/>
      <sz val="15"/>
      <color indexed="10"/>
      <name val="TH SarabunPSK"/>
      <family val="2"/>
    </font>
    <font>
      <sz val="15"/>
      <color indexed="9"/>
      <name val="TH SarabunPSK"/>
      <family val="2"/>
    </font>
    <font>
      <sz val="15"/>
      <color indexed="22"/>
      <name val="TH SarabunPSK"/>
      <family val="2"/>
    </font>
    <font>
      <sz val="14"/>
      <color indexed="9"/>
      <name val="TH SarabunPSK"/>
      <family val="2"/>
    </font>
    <font>
      <b/>
      <sz val="10"/>
      <color indexed="10"/>
      <name val="TH SarabunPSK"/>
      <family val="2"/>
    </font>
    <font>
      <sz val="12"/>
      <color indexed="8"/>
      <name val="Tahoma"/>
      <family val="2"/>
    </font>
    <font>
      <sz val="12"/>
      <color indexed="8"/>
      <name val="Angsana New"/>
      <family val="1"/>
    </font>
    <font>
      <sz val="14"/>
      <color indexed="8"/>
      <name val="Angsana New"/>
      <family val="1"/>
    </font>
    <font>
      <sz val="10"/>
      <color indexed="8"/>
      <name val="Tahoma"/>
      <family val="2"/>
    </font>
    <font>
      <sz val="16"/>
      <color indexed="8"/>
      <name val="Angsana New"/>
      <family val="1"/>
    </font>
    <font>
      <sz val="10"/>
      <color indexed="8"/>
      <name val="Calibri"/>
      <family val="2"/>
    </font>
    <font>
      <sz val="14"/>
      <color indexed="8"/>
      <name val="TH SarabunPSK"/>
      <family val="2"/>
    </font>
    <font>
      <sz val="10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6"/>
      <color theme="11"/>
      <name val="AngsanaUPC"/>
      <family val="1"/>
    </font>
    <font>
      <u val="single"/>
      <sz val="16"/>
      <color theme="10"/>
      <name val="AngsanaUPC"/>
      <family val="1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5"/>
      <color rgb="FFFF0000"/>
      <name val="Angsana New"/>
      <family val="1"/>
    </font>
    <font>
      <sz val="8"/>
      <color rgb="FF545454"/>
      <name val="Angsana New"/>
      <family val="1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sz val="15"/>
      <color rgb="FFFF0000"/>
      <name val="TH SarabunPSK"/>
      <family val="2"/>
    </font>
    <font>
      <sz val="15"/>
      <color theme="0"/>
      <name val="TH SarabunPSK"/>
      <family val="2"/>
    </font>
    <font>
      <sz val="15"/>
      <color theme="0" tint="-0.1499900072813034"/>
      <name val="TH SarabunPSK"/>
      <family val="2"/>
    </font>
    <font>
      <sz val="14"/>
      <color theme="0"/>
      <name val="TH SarabunPSK"/>
      <family val="2"/>
    </font>
    <font>
      <b/>
      <sz val="10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 style="dotted"/>
      <bottom style="dotted"/>
    </border>
    <border>
      <left style="medium"/>
      <right style="thin">
        <color indexed="63"/>
      </right>
      <top style="medium"/>
      <bottom style="dotted"/>
    </border>
    <border>
      <left style="thin">
        <color indexed="63"/>
      </left>
      <right>
        <color indexed="63"/>
      </right>
      <top style="medium"/>
      <bottom style="dotted"/>
    </border>
    <border>
      <left style="thin">
        <color indexed="63"/>
      </left>
      <right style="medium"/>
      <top style="medium"/>
      <bottom style="dotted"/>
    </border>
    <border>
      <left>
        <color indexed="63"/>
      </left>
      <right style="thin">
        <color indexed="63"/>
      </right>
      <top style="medium"/>
      <bottom style="dotted"/>
    </border>
    <border>
      <left style="thin">
        <color indexed="63"/>
      </left>
      <right style="medium">
        <color indexed="63"/>
      </right>
      <top style="medium"/>
      <bottom style="dotted"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 style="thin"/>
      <top style="dotted"/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thin">
        <color indexed="63"/>
      </right>
      <top style="dotted"/>
      <bottom style="dotted"/>
    </border>
    <border>
      <left style="thin">
        <color indexed="63"/>
      </left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>
        <color indexed="63"/>
      </left>
      <right>
        <color indexed="63"/>
      </right>
      <top style="dotted"/>
      <bottom style="dotted"/>
    </border>
    <border>
      <left>
        <color indexed="63"/>
      </left>
      <right style="thin">
        <color indexed="63"/>
      </right>
      <top style="dotted"/>
      <bottom style="dotted"/>
    </border>
    <border>
      <left>
        <color indexed="63"/>
      </left>
      <right style="thin"/>
      <top style="medium"/>
      <bottom style="dotted"/>
    </border>
    <border>
      <left style="thin">
        <color indexed="63"/>
      </left>
      <right style="medium">
        <color indexed="63"/>
      </right>
      <top style="dotted"/>
      <bottom style="dotted"/>
    </border>
    <border>
      <left style="thin">
        <color indexed="63"/>
      </left>
      <right style="medium">
        <color indexed="63"/>
      </right>
      <top>
        <color indexed="63"/>
      </top>
      <bottom style="dotted"/>
    </border>
    <border>
      <left style="thin">
        <color indexed="63"/>
      </left>
      <right style="medium">
        <color indexed="63"/>
      </right>
      <top style="dotted"/>
      <bottom style="dotted">
        <color indexed="63"/>
      </bottom>
    </border>
    <border>
      <left style="thin"/>
      <right style="thin"/>
      <top style="medium"/>
      <bottom style="dotted"/>
    </border>
    <border>
      <left style="medium"/>
      <right style="thin">
        <color indexed="63"/>
      </right>
      <top>
        <color indexed="63"/>
      </top>
      <bottom style="medium"/>
    </border>
    <border>
      <left style="thin">
        <color indexed="63"/>
      </left>
      <right style="medium"/>
      <top>
        <color indexed="63"/>
      </top>
      <bottom style="medium"/>
    </border>
    <border>
      <left style="medium"/>
      <right style="thin">
        <color indexed="63"/>
      </right>
      <top style="dotted"/>
      <bottom style="medium"/>
    </border>
    <border>
      <left style="thin">
        <color indexed="63"/>
      </left>
      <right>
        <color indexed="63"/>
      </right>
      <top style="dotted"/>
      <bottom style="medium"/>
    </border>
    <border>
      <left style="thin">
        <color indexed="63"/>
      </left>
      <right style="medium"/>
      <top style="dotted"/>
      <bottom style="medium"/>
    </border>
    <border>
      <left>
        <color indexed="63"/>
      </left>
      <right style="thin">
        <color indexed="63"/>
      </right>
      <top style="dotted"/>
      <bottom style="medium"/>
    </border>
    <border>
      <left style="thin">
        <color indexed="63"/>
      </left>
      <right style="medium">
        <color indexed="63"/>
      </right>
      <top style="dotted"/>
      <bottom style="medium"/>
    </border>
    <border>
      <left style="thin">
        <color indexed="63"/>
      </left>
      <right>
        <color indexed="63"/>
      </right>
      <top>
        <color indexed="63"/>
      </top>
      <bottom style="medium"/>
    </border>
    <border>
      <left style="thin">
        <color indexed="63"/>
      </left>
      <right style="medium"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 style="medium"/>
      <right style="thin"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 horizontal="left" indent="2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0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2" applyNumberFormat="0" applyAlignment="0" applyProtection="0"/>
    <xf numFmtId="0" fontId="71" fillId="0" borderId="3" applyNumberFormat="0" applyFill="0" applyAlignment="0" applyProtection="0"/>
    <xf numFmtId="0" fontId="72" fillId="22" borderId="0" applyNumberFormat="0" applyBorder="0" applyAlignment="0" applyProtection="0"/>
    <xf numFmtId="0" fontId="73" fillId="23" borderId="1" applyNumberFormat="0" applyAlignment="0" applyProtection="0"/>
    <xf numFmtId="0" fontId="74" fillId="24" borderId="0" applyNumberFormat="0" applyBorder="0" applyAlignment="0" applyProtection="0"/>
    <xf numFmtId="9" fontId="0" fillId="0" borderId="0" applyFont="0" applyFill="0" applyBorder="0" applyAlignment="0" applyProtection="0"/>
    <xf numFmtId="0" fontId="75" fillId="0" borderId="4" applyNumberFormat="0" applyFill="0" applyAlignment="0" applyProtection="0"/>
    <xf numFmtId="0" fontId="76" fillId="25" borderId="0" applyNumberFormat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77" fillId="20" borderId="5" applyNumberFormat="0" applyAlignment="0" applyProtection="0"/>
    <xf numFmtId="0" fontId="0" fillId="32" borderId="6" applyNumberFormat="0" applyFont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80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283">
    <xf numFmtId="0" fontId="0" fillId="0" borderId="0" xfId="0" applyAlignment="1">
      <alignment horizontal="left" indent="2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right" vertical="center"/>
    </xf>
    <xf numFmtId="0" fontId="6" fillId="0" borderId="21" xfId="0" applyFont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3" fontId="6" fillId="0" borderId="23" xfId="0" applyNumberFormat="1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6" fillId="0" borderId="32" xfId="0" applyFont="1" applyBorder="1" applyAlignment="1">
      <alignment horizontal="right"/>
    </xf>
    <xf numFmtId="0" fontId="6" fillId="0" borderId="33" xfId="0" applyFont="1" applyBorder="1" applyAlignment="1">
      <alignment horizontal="right"/>
    </xf>
    <xf numFmtId="0" fontId="6" fillId="0" borderId="30" xfId="0" applyFont="1" applyBorder="1" applyAlignment="1">
      <alignment vertical="center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19" xfId="0" applyFont="1" applyBorder="1" applyAlignment="1" quotePrefix="1">
      <alignment horizontal="center"/>
    </xf>
    <xf numFmtId="0" fontId="6" fillId="0" borderId="43" xfId="0" applyFont="1" applyBorder="1" applyAlignment="1">
      <alignment horizontal="right"/>
    </xf>
    <xf numFmtId="0" fontId="6" fillId="0" borderId="44" xfId="0" applyFont="1" applyBorder="1" applyAlignment="1">
      <alignment horizontal="right"/>
    </xf>
    <xf numFmtId="0" fontId="6" fillId="0" borderId="19" xfId="0" applyFont="1" applyBorder="1" applyAlignment="1" quotePrefix="1">
      <alignment horizontal="center" vertical="center"/>
    </xf>
    <xf numFmtId="0" fontId="6" fillId="0" borderId="34" xfId="0" applyFont="1" applyBorder="1" applyAlignment="1">
      <alignment horizont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right"/>
    </xf>
    <xf numFmtId="0" fontId="6" fillId="0" borderId="47" xfId="0" applyFont="1" applyBorder="1" applyAlignment="1">
      <alignment horizontal="right"/>
    </xf>
    <xf numFmtId="198" fontId="6" fillId="0" borderId="0" xfId="38" applyFont="1" applyAlignment="1">
      <alignment vertical="center"/>
    </xf>
    <xf numFmtId="43" fontId="81" fillId="0" borderId="0" xfId="0" applyNumberFormat="1" applyFont="1" applyAlignment="1">
      <alignment vertical="center"/>
    </xf>
    <xf numFmtId="0" fontId="6" fillId="0" borderId="46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2" xfId="0" applyFont="1" applyBorder="1" applyAlignment="1">
      <alignment horizontal="center" vertical="center"/>
    </xf>
    <xf numFmtId="3" fontId="13" fillId="0" borderId="50" xfId="0" applyNumberFormat="1" applyFont="1" applyBorder="1" applyAlignment="1">
      <alignment vertical="center"/>
    </xf>
    <xf numFmtId="0" fontId="13" fillId="0" borderId="50" xfId="0" applyFont="1" applyBorder="1" applyAlignment="1">
      <alignment vertical="center"/>
    </xf>
    <xf numFmtId="0" fontId="13" fillId="0" borderId="51" xfId="0" applyFont="1" applyBorder="1" applyAlignment="1">
      <alignment vertical="center"/>
    </xf>
    <xf numFmtId="0" fontId="11" fillId="0" borderId="0" xfId="0" applyFont="1" applyAlignment="1">
      <alignment vertical="center"/>
    </xf>
    <xf numFmtId="3" fontId="6" fillId="0" borderId="32" xfId="0" applyNumberFormat="1" applyFont="1" applyBorder="1" applyAlignment="1">
      <alignment horizontal="right" vertical="center"/>
    </xf>
    <xf numFmtId="0" fontId="6" fillId="0" borderId="33" xfId="0" applyFont="1" applyBorder="1" applyAlignment="1">
      <alignment horizontal="right" vertical="center"/>
    </xf>
    <xf numFmtId="0" fontId="14" fillId="0" borderId="0" xfId="0" applyFont="1" applyBorder="1" applyAlignment="1">
      <alignment horizontal="left"/>
    </xf>
    <xf numFmtId="0" fontId="14" fillId="0" borderId="17" xfId="0" applyFont="1" applyBorder="1" applyAlignment="1">
      <alignment/>
    </xf>
    <xf numFmtId="0" fontId="6" fillId="0" borderId="42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2" fillId="0" borderId="0" xfId="0" applyNumberFormat="1" applyFont="1" applyAlignment="1">
      <alignment vertical="center"/>
    </xf>
    <xf numFmtId="0" fontId="6" fillId="0" borderId="32" xfId="0" applyNumberFormat="1" applyFont="1" applyBorder="1" applyAlignment="1">
      <alignment horizontal="right"/>
    </xf>
    <xf numFmtId="49" fontId="6" fillId="0" borderId="43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/>
    </xf>
    <xf numFmtId="0" fontId="6" fillId="0" borderId="52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54" xfId="0" applyFont="1" applyBorder="1" applyAlignment="1">
      <alignment horizontal="right"/>
    </xf>
    <xf numFmtId="0" fontId="6" fillId="0" borderId="55" xfId="0" applyFont="1" applyBorder="1" applyAlignment="1">
      <alignment horizontal="right"/>
    </xf>
    <xf numFmtId="0" fontId="6" fillId="0" borderId="56" xfId="0" applyFont="1" applyBorder="1" applyAlignment="1">
      <alignment horizontal="right"/>
    </xf>
    <xf numFmtId="0" fontId="13" fillId="0" borderId="0" xfId="0" applyFont="1" applyAlignment="1">
      <alignment vertical="center"/>
    </xf>
    <xf numFmtId="49" fontId="13" fillId="0" borderId="57" xfId="0" applyNumberFormat="1" applyFont="1" applyBorder="1" applyAlignment="1">
      <alignment horizontal="center" vertical="center"/>
    </xf>
    <xf numFmtId="49" fontId="13" fillId="0" borderId="58" xfId="0" applyNumberFormat="1" applyFont="1" applyBorder="1" applyAlignment="1">
      <alignment horizontal="center" vertical="center"/>
    </xf>
    <xf numFmtId="49" fontId="6" fillId="0" borderId="52" xfId="0" applyNumberFormat="1" applyFont="1" applyBorder="1" applyAlignment="1">
      <alignment horizontal="right"/>
    </xf>
    <xf numFmtId="3" fontId="6" fillId="0" borderId="55" xfId="0" applyNumberFormat="1" applyFont="1" applyBorder="1" applyAlignment="1">
      <alignment horizontal="right"/>
    </xf>
    <xf numFmtId="0" fontId="15" fillId="0" borderId="49" xfId="0" applyFont="1" applyBorder="1" applyAlignment="1">
      <alignment horizontal="center" vertical="center" textRotation="90"/>
    </xf>
    <xf numFmtId="0" fontId="6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6" fillId="0" borderId="33" xfId="0" applyNumberFormat="1" applyFont="1" applyBorder="1" applyAlignment="1">
      <alignment horizontal="right" vertical="center"/>
    </xf>
    <xf numFmtId="49" fontId="13" fillId="0" borderId="51" xfId="0" applyNumberFormat="1" applyFont="1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82" fillId="0" borderId="0" xfId="0" applyFont="1" applyAlignment="1">
      <alignment horizontal="left" indent="2"/>
    </xf>
    <xf numFmtId="0" fontId="15" fillId="0" borderId="18" xfId="0" applyFont="1" applyBorder="1" applyAlignment="1">
      <alignment horizontal="center"/>
    </xf>
    <xf numFmtId="0" fontId="16" fillId="0" borderId="49" xfId="0" applyFont="1" applyBorder="1" applyAlignment="1">
      <alignment horizontal="center" vertical="center" textRotation="90"/>
    </xf>
    <xf numFmtId="0" fontId="17" fillId="0" borderId="10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83" fillId="0" borderId="0" xfId="0" applyFont="1" applyBorder="1" applyAlignment="1">
      <alignment horizontal="center" vertical="center"/>
    </xf>
    <xf numFmtId="0" fontId="84" fillId="0" borderId="12" xfId="0" applyFont="1" applyBorder="1" applyAlignment="1">
      <alignment horizontal="center" vertical="center"/>
    </xf>
    <xf numFmtId="0" fontId="8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83" fillId="0" borderId="0" xfId="0" applyNumberFormat="1" applyFont="1" applyBorder="1" applyAlignment="1">
      <alignment horizontal="center" vertical="center"/>
    </xf>
    <xf numFmtId="0" fontId="83" fillId="33" borderId="0" xfId="0" applyFont="1" applyFill="1" applyBorder="1" applyAlignment="1">
      <alignment horizontal="center" vertical="center"/>
    </xf>
    <xf numFmtId="0" fontId="83" fillId="0" borderId="0" xfId="0" applyFont="1" applyBorder="1" applyAlignment="1">
      <alignment vertical="center"/>
    </xf>
    <xf numFmtId="43" fontId="83" fillId="0" borderId="0" xfId="0" applyNumberFormat="1" applyFont="1" applyBorder="1" applyAlignment="1">
      <alignment vertical="center"/>
    </xf>
    <xf numFmtId="1" fontId="83" fillId="0" borderId="0" xfId="0" applyNumberFormat="1" applyFont="1" applyAlignment="1">
      <alignment vertical="center"/>
    </xf>
    <xf numFmtId="0" fontId="84" fillId="0" borderId="0" xfId="0" applyFont="1" applyAlignment="1">
      <alignment vertical="center"/>
    </xf>
    <xf numFmtId="0" fontId="83" fillId="33" borderId="0" xfId="0" applyFont="1" applyFill="1" applyAlignment="1">
      <alignment vertical="center"/>
    </xf>
    <xf numFmtId="43" fontId="83" fillId="0" borderId="0" xfId="0" applyNumberFormat="1" applyFont="1" applyAlignment="1">
      <alignment vertical="center"/>
    </xf>
    <xf numFmtId="1" fontId="83" fillId="0" borderId="0" xfId="0" applyNumberFormat="1" applyFont="1" applyAlignment="1">
      <alignment horizontal="right" vertical="center"/>
    </xf>
    <xf numFmtId="0" fontId="83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1" fontId="18" fillId="0" borderId="0" xfId="0" applyNumberFormat="1" applyFont="1" applyAlignment="1">
      <alignment vertical="center"/>
    </xf>
    <xf numFmtId="0" fontId="18" fillId="33" borderId="0" xfId="0" applyFont="1" applyFill="1" applyAlignment="1">
      <alignment vertical="center"/>
    </xf>
    <xf numFmtId="43" fontId="18" fillId="0" borderId="0" xfId="0" applyNumberFormat="1" applyFont="1" applyAlignment="1">
      <alignment vertical="center"/>
    </xf>
    <xf numFmtId="0" fontId="21" fillId="33" borderId="14" xfId="0" applyFont="1" applyFill="1" applyBorder="1" applyAlignment="1">
      <alignment horizontal="center" vertical="center"/>
    </xf>
    <xf numFmtId="0" fontId="21" fillId="34" borderId="14" xfId="0" applyFont="1" applyFill="1" applyBorder="1" applyAlignment="1">
      <alignment horizontal="center" vertical="center"/>
    </xf>
    <xf numFmtId="0" fontId="21" fillId="35" borderId="14" xfId="0" applyFont="1" applyFill="1" applyBorder="1" applyAlignment="1">
      <alignment horizontal="center" vertical="center"/>
    </xf>
    <xf numFmtId="0" fontId="21" fillId="36" borderId="14" xfId="0" applyFont="1" applyFill="1" applyBorder="1" applyAlignment="1">
      <alignment horizontal="center" vertical="center"/>
    </xf>
    <xf numFmtId="9" fontId="17" fillId="0" borderId="60" xfId="0" applyNumberFormat="1" applyFont="1" applyBorder="1" applyAlignment="1">
      <alignment horizontal="center" vertical="center"/>
    </xf>
    <xf numFmtId="0" fontId="17" fillId="0" borderId="61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1" fontId="18" fillId="0" borderId="16" xfId="0" applyNumberFormat="1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9" xfId="0" applyFont="1" applyBorder="1" applyAlignment="1">
      <alignment horizontal="center" vertical="center"/>
    </xf>
    <xf numFmtId="2" fontId="18" fillId="0" borderId="19" xfId="0" applyNumberFormat="1" applyFont="1" applyBorder="1" applyAlignment="1">
      <alignment horizontal="center" vertical="center"/>
    </xf>
    <xf numFmtId="0" fontId="85" fillId="33" borderId="49" xfId="0" applyFont="1" applyFill="1" applyBorder="1" applyAlignment="1">
      <alignment horizontal="center" vertical="center"/>
    </xf>
    <xf numFmtId="0" fontId="85" fillId="33" borderId="49" xfId="0" applyFont="1" applyFill="1" applyBorder="1" applyAlignment="1">
      <alignment horizontal="center" vertical="center" textRotation="90"/>
    </xf>
    <xf numFmtId="0" fontId="18" fillId="33" borderId="49" xfId="0" applyFont="1" applyFill="1" applyBorder="1" applyAlignment="1">
      <alignment horizontal="center" vertical="center"/>
    </xf>
    <xf numFmtId="0" fontId="18" fillId="34" borderId="49" xfId="0" applyFont="1" applyFill="1" applyBorder="1" applyAlignment="1">
      <alignment horizontal="center" vertical="center"/>
    </xf>
    <xf numFmtId="0" fontId="18" fillId="35" borderId="49" xfId="0" applyFont="1" applyFill="1" applyBorder="1" applyAlignment="1">
      <alignment horizontal="center" vertical="center"/>
    </xf>
    <xf numFmtId="0" fontId="18" fillId="35" borderId="62" xfId="0" applyFont="1" applyFill="1" applyBorder="1" applyAlignment="1">
      <alignment horizontal="center" vertical="center"/>
    </xf>
    <xf numFmtId="3" fontId="18" fillId="0" borderId="20" xfId="0" applyNumberFormat="1" applyFont="1" applyBorder="1" applyAlignment="1">
      <alignment horizontal="right" vertical="center"/>
    </xf>
    <xf numFmtId="3" fontId="18" fillId="0" borderId="20" xfId="0" applyNumberFormat="1" applyFont="1" applyBorder="1" applyAlignment="1">
      <alignment vertical="center"/>
    </xf>
    <xf numFmtId="43" fontId="18" fillId="0" borderId="20" xfId="0" applyNumberFormat="1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1" fontId="18" fillId="0" borderId="19" xfId="0" applyNumberFormat="1" applyFont="1" applyBorder="1" applyAlignment="1" quotePrefix="1">
      <alignment horizontal="center" vertical="center"/>
    </xf>
    <xf numFmtId="0" fontId="18" fillId="0" borderId="17" xfId="0" applyFont="1" applyBorder="1" applyAlignment="1">
      <alignment horizontal="left" vertical="center"/>
    </xf>
    <xf numFmtId="0" fontId="83" fillId="33" borderId="27" xfId="0" applyFont="1" applyFill="1" applyBorder="1" applyAlignment="1">
      <alignment horizontal="center" vertical="center"/>
    </xf>
    <xf numFmtId="0" fontId="83" fillId="34" borderId="27" xfId="0" applyFont="1" applyFill="1" applyBorder="1" applyAlignment="1">
      <alignment horizontal="center" vertical="center"/>
    </xf>
    <xf numFmtId="43" fontId="18" fillId="0" borderId="32" xfId="0" applyNumberFormat="1" applyFont="1" applyBorder="1" applyAlignment="1">
      <alignment horizontal="right" vertical="center"/>
    </xf>
    <xf numFmtId="0" fontId="18" fillId="0" borderId="18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1" fontId="18" fillId="0" borderId="19" xfId="0" applyNumberFormat="1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33" borderId="27" xfId="0" applyFont="1" applyFill="1" applyBorder="1" applyAlignment="1">
      <alignment horizontal="center"/>
    </xf>
    <xf numFmtId="0" fontId="18" fillId="34" borderId="27" xfId="0" applyFont="1" applyFill="1" applyBorder="1" applyAlignment="1">
      <alignment horizontal="center"/>
    </xf>
    <xf numFmtId="0" fontId="18" fillId="34" borderId="27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18" fillId="35" borderId="27" xfId="0" applyFont="1" applyFill="1" applyBorder="1" applyAlignment="1">
      <alignment horizontal="center"/>
    </xf>
    <xf numFmtId="0" fontId="18" fillId="36" borderId="27" xfId="0" applyFont="1" applyFill="1" applyBorder="1" applyAlignment="1">
      <alignment horizontal="center"/>
    </xf>
    <xf numFmtId="0" fontId="18" fillId="0" borderId="32" xfId="0" applyFont="1" applyBorder="1" applyAlignment="1">
      <alignment horizontal="right"/>
    </xf>
    <xf numFmtId="43" fontId="18" fillId="0" borderId="32" xfId="0" applyNumberFormat="1" applyFont="1" applyBorder="1" applyAlignment="1">
      <alignment horizontal="right"/>
    </xf>
    <xf numFmtId="0" fontId="18" fillId="0" borderId="30" xfId="0" applyFont="1" applyBorder="1" applyAlignment="1">
      <alignment vertical="center"/>
    </xf>
    <xf numFmtId="0" fontId="18" fillId="0" borderId="41" xfId="0" applyFont="1" applyBorder="1" applyAlignment="1">
      <alignment horizontal="center" vertical="center"/>
    </xf>
    <xf numFmtId="0" fontId="18" fillId="0" borderId="32" xfId="0" applyNumberFormat="1" applyFont="1" applyBorder="1" applyAlignment="1">
      <alignment horizontal="right"/>
    </xf>
    <xf numFmtId="3" fontId="18" fillId="0" borderId="32" xfId="0" applyNumberFormat="1" applyFont="1" applyBorder="1" applyAlignment="1">
      <alignment horizontal="right" vertical="center"/>
    </xf>
    <xf numFmtId="1" fontId="86" fillId="0" borderId="19" xfId="0" applyNumberFormat="1" applyFont="1" applyBorder="1" applyAlignment="1" quotePrefix="1">
      <alignment horizontal="center" vertical="center"/>
    </xf>
    <xf numFmtId="0" fontId="86" fillId="0" borderId="17" xfId="0" applyFont="1" applyBorder="1" applyAlignment="1">
      <alignment horizontal="left" vertical="center"/>
    </xf>
    <xf numFmtId="0" fontId="86" fillId="0" borderId="19" xfId="0" applyFont="1" applyBorder="1" applyAlignment="1">
      <alignment horizontal="center" vertical="center"/>
    </xf>
    <xf numFmtId="0" fontId="86" fillId="33" borderId="27" xfId="0" applyFont="1" applyFill="1" applyBorder="1" applyAlignment="1">
      <alignment horizontal="center" vertical="center"/>
    </xf>
    <xf numFmtId="0" fontId="87" fillId="33" borderId="27" xfId="0" applyFont="1" applyFill="1" applyBorder="1" applyAlignment="1">
      <alignment horizontal="center" vertical="center"/>
    </xf>
    <xf numFmtId="0" fontId="86" fillId="34" borderId="27" xfId="0" applyFont="1" applyFill="1" applyBorder="1" applyAlignment="1">
      <alignment horizontal="center" vertical="center"/>
    </xf>
    <xf numFmtId="0" fontId="86" fillId="35" borderId="27" xfId="0" applyFont="1" applyFill="1" applyBorder="1" applyAlignment="1">
      <alignment horizontal="center"/>
    </xf>
    <xf numFmtId="0" fontId="86" fillId="36" borderId="27" xfId="0" applyFont="1" applyFill="1" applyBorder="1" applyAlignment="1">
      <alignment horizontal="center"/>
    </xf>
    <xf numFmtId="0" fontId="86" fillId="0" borderId="19" xfId="0" applyFont="1" applyBorder="1" applyAlignment="1">
      <alignment horizontal="center"/>
    </xf>
    <xf numFmtId="3" fontId="86" fillId="0" borderId="32" xfId="0" applyNumberFormat="1" applyFont="1" applyBorder="1" applyAlignment="1">
      <alignment horizontal="right" vertical="center"/>
    </xf>
    <xf numFmtId="43" fontId="86" fillId="0" borderId="32" xfId="0" applyNumberFormat="1" applyFont="1" applyBorder="1" applyAlignment="1">
      <alignment horizontal="right" vertical="center"/>
    </xf>
    <xf numFmtId="0" fontId="18" fillId="0" borderId="17" xfId="0" applyFont="1" applyBorder="1" applyAlignment="1">
      <alignment horizontal="left"/>
    </xf>
    <xf numFmtId="0" fontId="18" fillId="35" borderId="27" xfId="0" applyFont="1" applyFill="1" applyBorder="1" applyAlignment="1">
      <alignment horizontal="center" vertical="center"/>
    </xf>
    <xf numFmtId="0" fontId="18" fillId="36" borderId="27" xfId="0" applyFont="1" applyFill="1" applyBorder="1" applyAlignment="1">
      <alignment horizontal="center" vertical="center"/>
    </xf>
    <xf numFmtId="1" fontId="18" fillId="0" borderId="19" xfId="0" applyNumberFormat="1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33" borderId="27" xfId="0" applyFont="1" applyFill="1" applyBorder="1" applyAlignment="1">
      <alignment horizontal="right"/>
    </xf>
    <xf numFmtId="1" fontId="18" fillId="0" borderId="34" xfId="0" applyNumberFormat="1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33" borderId="38" xfId="0" applyFont="1" applyFill="1" applyBorder="1" applyAlignment="1">
      <alignment horizontal="center"/>
    </xf>
    <xf numFmtId="0" fontId="18" fillId="34" borderId="38" xfId="0" applyFont="1" applyFill="1" applyBorder="1" applyAlignment="1">
      <alignment horizontal="center"/>
    </xf>
    <xf numFmtId="0" fontId="18" fillId="35" borderId="38" xfId="0" applyFont="1" applyFill="1" applyBorder="1" applyAlignment="1">
      <alignment horizontal="center"/>
    </xf>
    <xf numFmtId="0" fontId="18" fillId="36" borderId="38" xfId="0" applyFont="1" applyFill="1" applyBorder="1" applyAlignment="1">
      <alignment horizontal="center"/>
    </xf>
    <xf numFmtId="49" fontId="18" fillId="0" borderId="52" xfId="0" applyNumberFormat="1" applyFont="1" applyBorder="1" applyAlignment="1">
      <alignment horizontal="right"/>
    </xf>
    <xf numFmtId="0" fontId="18" fillId="0" borderId="52" xfId="0" applyFont="1" applyBorder="1" applyAlignment="1">
      <alignment horizontal="right"/>
    </xf>
    <xf numFmtId="43" fontId="18" fillId="0" borderId="52" xfId="0" applyNumberFormat="1" applyFont="1" applyBorder="1" applyAlignment="1">
      <alignment horizontal="right"/>
    </xf>
    <xf numFmtId="0" fontId="18" fillId="0" borderId="40" xfId="0" applyFont="1" applyBorder="1" applyAlignment="1">
      <alignment vertical="center"/>
    </xf>
    <xf numFmtId="0" fontId="18" fillId="0" borderId="34" xfId="0" applyFont="1" applyBorder="1" applyAlignment="1">
      <alignment vertical="center"/>
    </xf>
    <xf numFmtId="0" fontId="18" fillId="0" borderId="36" xfId="0" applyFont="1" applyBorder="1" applyAlignment="1">
      <alignment vertical="center"/>
    </xf>
    <xf numFmtId="0" fontId="84" fillId="33" borderId="0" xfId="0" applyFont="1" applyFill="1" applyAlignment="1">
      <alignment vertical="center"/>
    </xf>
    <xf numFmtId="0" fontId="22" fillId="33" borderId="14" xfId="0" applyFont="1" applyFill="1" applyBorder="1" applyAlignment="1">
      <alignment horizontal="center" vertical="center"/>
    </xf>
    <xf numFmtId="43" fontId="19" fillId="0" borderId="63" xfId="0" applyNumberFormat="1" applyFont="1" applyBorder="1" applyAlignment="1">
      <alignment horizontal="right" vertical="center"/>
    </xf>
    <xf numFmtId="0" fontId="23" fillId="0" borderId="19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/>
    </xf>
    <xf numFmtId="0" fontId="88" fillId="0" borderId="1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89" fillId="33" borderId="49" xfId="0" applyFont="1" applyFill="1" applyBorder="1" applyAlignment="1">
      <alignment horizontal="center" vertical="center" textRotation="90"/>
    </xf>
    <xf numFmtId="0" fontId="24" fillId="0" borderId="12" xfId="0" applyFont="1" applyBorder="1" applyAlignment="1">
      <alignment vertical="center"/>
    </xf>
    <xf numFmtId="0" fontId="17" fillId="0" borderId="12" xfId="0" applyFont="1" applyBorder="1" applyAlignment="1">
      <alignment vertical="center" wrapText="1"/>
    </xf>
    <xf numFmtId="0" fontId="25" fillId="0" borderId="0" xfId="0" applyFont="1" applyAlignment="1">
      <alignment horizontal="center" vertical="center"/>
    </xf>
    <xf numFmtId="43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/>
    </xf>
    <xf numFmtId="0" fontId="11" fillId="0" borderId="71" xfId="0" applyFont="1" applyBorder="1" applyAlignment="1">
      <alignment horizontal="center"/>
    </xf>
    <xf numFmtId="0" fontId="11" fillId="0" borderId="72" xfId="0" applyFont="1" applyBorder="1" applyAlignment="1">
      <alignment horizontal="center"/>
    </xf>
    <xf numFmtId="0" fontId="10" fillId="0" borderId="0" xfId="0" applyFont="1" applyAlignment="1">
      <alignment horizontal="right" vertical="center"/>
    </xf>
    <xf numFmtId="0" fontId="6" fillId="0" borderId="7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4" fillId="0" borderId="17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223" fontId="83" fillId="0" borderId="0" xfId="0" applyNumberFormat="1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1" fontId="17" fillId="0" borderId="10" xfId="0" applyNumberFormat="1" applyFont="1" applyBorder="1" applyAlignment="1">
      <alignment horizontal="center" vertical="center"/>
    </xf>
    <xf numFmtId="1" fontId="17" fillId="0" borderId="11" xfId="0" applyNumberFormat="1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1" fontId="17" fillId="0" borderId="12" xfId="0" applyNumberFormat="1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74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0" fontId="83" fillId="0" borderId="0" xfId="0" applyFont="1" applyAlignment="1">
      <alignment horizontal="right" vertical="center"/>
    </xf>
    <xf numFmtId="0" fontId="23" fillId="0" borderId="59" xfId="0" applyFont="1" applyBorder="1" applyAlignment="1">
      <alignment horizontal="center" vertical="center"/>
    </xf>
    <xf numFmtId="0" fontId="23" fillId="0" borderId="67" xfId="0" applyFont="1" applyBorder="1" applyAlignment="1">
      <alignment horizontal="center" vertical="center"/>
    </xf>
    <xf numFmtId="0" fontId="84" fillId="0" borderId="70" xfId="0" applyFont="1" applyFill="1" applyBorder="1" applyAlignment="1">
      <alignment horizontal="right" vertical="center"/>
    </xf>
    <xf numFmtId="0" fontId="84" fillId="0" borderId="71" xfId="0" applyFont="1" applyFill="1" applyBorder="1" applyAlignment="1">
      <alignment horizontal="right" vertical="center"/>
    </xf>
    <xf numFmtId="0" fontId="83" fillId="0" borderId="67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76200</xdr:colOff>
      <xdr:row>0</xdr:row>
      <xdr:rowOff>161925</xdr:rowOff>
    </xdr:from>
    <xdr:to>
      <xdr:col>27</xdr:col>
      <xdr:colOff>19050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161925"/>
          <a:ext cx="552450" cy="657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676275</xdr:colOff>
      <xdr:row>4</xdr:row>
      <xdr:rowOff>85725</xdr:rowOff>
    </xdr:from>
    <xdr:to>
      <xdr:col>3</xdr:col>
      <xdr:colOff>828675</xdr:colOff>
      <xdr:row>4</xdr:row>
      <xdr:rowOff>247650</xdr:rowOff>
    </xdr:to>
    <xdr:sp>
      <xdr:nvSpPr>
        <xdr:cNvPr id="2" name="Rectangle 2"/>
        <xdr:cNvSpPr>
          <a:spLocks/>
        </xdr:cNvSpPr>
      </xdr:nvSpPr>
      <xdr:spPr>
        <a:xfrm>
          <a:off x="2828925" y="1343025"/>
          <a:ext cx="1524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676275</xdr:colOff>
      <xdr:row>5</xdr:row>
      <xdr:rowOff>85725</xdr:rowOff>
    </xdr:from>
    <xdr:to>
      <xdr:col>3</xdr:col>
      <xdr:colOff>828675</xdr:colOff>
      <xdr:row>5</xdr:row>
      <xdr:rowOff>247650</xdr:rowOff>
    </xdr:to>
    <xdr:sp>
      <xdr:nvSpPr>
        <xdr:cNvPr id="3" name="Rectangle 3"/>
        <xdr:cNvSpPr>
          <a:spLocks/>
        </xdr:cNvSpPr>
      </xdr:nvSpPr>
      <xdr:spPr>
        <a:xfrm>
          <a:off x="2828925" y="1676400"/>
          <a:ext cx="1524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685800</xdr:colOff>
      <xdr:row>4</xdr:row>
      <xdr:rowOff>257175</xdr:rowOff>
    </xdr:from>
    <xdr:to>
      <xdr:col>2</xdr:col>
      <xdr:colOff>133350</xdr:colOff>
      <xdr:row>5</xdr:row>
      <xdr:rowOff>85725</xdr:rowOff>
    </xdr:to>
    <xdr:sp>
      <xdr:nvSpPr>
        <xdr:cNvPr id="4" name="Rectangle 4"/>
        <xdr:cNvSpPr>
          <a:spLocks/>
        </xdr:cNvSpPr>
      </xdr:nvSpPr>
      <xdr:spPr>
        <a:xfrm>
          <a:off x="1266825" y="1514475"/>
          <a:ext cx="2762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514350</xdr:colOff>
      <xdr:row>4</xdr:row>
      <xdr:rowOff>85725</xdr:rowOff>
    </xdr:from>
    <xdr:to>
      <xdr:col>3</xdr:col>
      <xdr:colOff>600075</xdr:colOff>
      <xdr:row>5</xdr:row>
      <xdr:rowOff>257175</xdr:rowOff>
    </xdr:to>
    <xdr:sp>
      <xdr:nvSpPr>
        <xdr:cNvPr id="5" name="AutoShape 5"/>
        <xdr:cNvSpPr>
          <a:spLocks/>
        </xdr:cNvSpPr>
      </xdr:nvSpPr>
      <xdr:spPr>
        <a:xfrm>
          <a:off x="2667000" y="1343025"/>
          <a:ext cx="85725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41</xdr:col>
      <xdr:colOff>314325</xdr:colOff>
      <xdr:row>4</xdr:row>
      <xdr:rowOff>85725</xdr:rowOff>
    </xdr:from>
    <xdr:to>
      <xdr:col>41</xdr:col>
      <xdr:colOff>466725</xdr:colOff>
      <xdr:row>4</xdr:row>
      <xdr:rowOff>238125</xdr:rowOff>
    </xdr:to>
    <xdr:sp>
      <xdr:nvSpPr>
        <xdr:cNvPr id="6" name="Rectangle 6"/>
        <xdr:cNvSpPr>
          <a:spLocks/>
        </xdr:cNvSpPr>
      </xdr:nvSpPr>
      <xdr:spPr>
        <a:xfrm>
          <a:off x="10410825" y="1343025"/>
          <a:ext cx="152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41</xdr:col>
      <xdr:colOff>314325</xdr:colOff>
      <xdr:row>5</xdr:row>
      <xdr:rowOff>85725</xdr:rowOff>
    </xdr:from>
    <xdr:to>
      <xdr:col>41</xdr:col>
      <xdr:colOff>466725</xdr:colOff>
      <xdr:row>5</xdr:row>
      <xdr:rowOff>238125</xdr:rowOff>
    </xdr:to>
    <xdr:sp>
      <xdr:nvSpPr>
        <xdr:cNvPr id="7" name="Rectangle 7"/>
        <xdr:cNvSpPr>
          <a:spLocks/>
        </xdr:cNvSpPr>
      </xdr:nvSpPr>
      <xdr:spPr>
        <a:xfrm>
          <a:off x="10410825" y="1676400"/>
          <a:ext cx="152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36</xdr:col>
      <xdr:colOff>238125</xdr:colOff>
      <xdr:row>4</xdr:row>
      <xdr:rowOff>247650</xdr:rowOff>
    </xdr:from>
    <xdr:to>
      <xdr:col>36</xdr:col>
      <xdr:colOff>390525</xdr:colOff>
      <xdr:row>5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8562975" y="1504950"/>
          <a:ext cx="152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41</xdr:col>
      <xdr:colOff>161925</xdr:colOff>
      <xdr:row>4</xdr:row>
      <xdr:rowOff>95250</xdr:rowOff>
    </xdr:from>
    <xdr:to>
      <xdr:col>41</xdr:col>
      <xdr:colOff>247650</xdr:colOff>
      <xdr:row>5</xdr:row>
      <xdr:rowOff>247650</xdr:rowOff>
    </xdr:to>
    <xdr:sp>
      <xdr:nvSpPr>
        <xdr:cNvPr id="9" name="AutoShape 9"/>
        <xdr:cNvSpPr>
          <a:spLocks/>
        </xdr:cNvSpPr>
      </xdr:nvSpPr>
      <xdr:spPr>
        <a:xfrm>
          <a:off x="10258425" y="1352550"/>
          <a:ext cx="8572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43</xdr:col>
      <xdr:colOff>76200</xdr:colOff>
      <xdr:row>11</xdr:row>
      <xdr:rowOff>228600</xdr:rowOff>
    </xdr:from>
    <xdr:to>
      <xdr:col>45</xdr:col>
      <xdr:colOff>752475</xdr:colOff>
      <xdr:row>17</xdr:row>
      <xdr:rowOff>9525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0868025" y="3343275"/>
          <a:ext cx="2209800" cy="15430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โปรดนำเงินเข้าบัญชีเงินฝากของข้าพเจ้า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ที่ธนาคาร   กรุงไทย  สาขา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วงศ์สว่าง ทาวน์ เซ็นเตอร์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เลขที่บัญชี      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766-0-28415-0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จำนวนเงิน      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1,998.15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    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บาท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(ลงชื่อ)                                             ผู้ขอรับเงิน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วันที่</a:t>
          </a:r>
        </a:p>
      </xdr:txBody>
    </xdr:sp>
    <xdr:clientData/>
  </xdr:twoCellAnchor>
  <xdr:twoCellAnchor>
    <xdr:from>
      <xdr:col>43</xdr:col>
      <xdr:colOff>590550</xdr:colOff>
      <xdr:row>13</xdr:row>
      <xdr:rowOff>114300</xdr:rowOff>
    </xdr:from>
    <xdr:to>
      <xdr:col>45</xdr:col>
      <xdr:colOff>304800</xdr:colOff>
      <xdr:row>13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11382375" y="396240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43</xdr:col>
      <xdr:colOff>409575</xdr:colOff>
      <xdr:row>15</xdr:row>
      <xdr:rowOff>190500</xdr:rowOff>
    </xdr:from>
    <xdr:to>
      <xdr:col>45</xdr:col>
      <xdr:colOff>381000</xdr:colOff>
      <xdr:row>15</xdr:row>
      <xdr:rowOff>190500</xdr:rowOff>
    </xdr:to>
    <xdr:sp>
      <xdr:nvSpPr>
        <xdr:cNvPr id="12" name="Line 13"/>
        <xdr:cNvSpPr>
          <a:spLocks/>
        </xdr:cNvSpPr>
      </xdr:nvSpPr>
      <xdr:spPr>
        <a:xfrm>
          <a:off x="11201400" y="455295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43</xdr:col>
      <xdr:colOff>523875</xdr:colOff>
      <xdr:row>14</xdr:row>
      <xdr:rowOff>57150</xdr:rowOff>
    </xdr:from>
    <xdr:to>
      <xdr:col>44</xdr:col>
      <xdr:colOff>885825</xdr:colOff>
      <xdr:row>14</xdr:row>
      <xdr:rowOff>57150</xdr:rowOff>
    </xdr:to>
    <xdr:sp>
      <xdr:nvSpPr>
        <xdr:cNvPr id="13" name="Line 15"/>
        <xdr:cNvSpPr>
          <a:spLocks/>
        </xdr:cNvSpPr>
      </xdr:nvSpPr>
      <xdr:spPr>
        <a:xfrm>
          <a:off x="11315700" y="416242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43</xdr:col>
      <xdr:colOff>600075</xdr:colOff>
      <xdr:row>22</xdr:row>
      <xdr:rowOff>0</xdr:rowOff>
    </xdr:from>
    <xdr:to>
      <xdr:col>45</xdr:col>
      <xdr:colOff>66675</xdr:colOff>
      <xdr:row>22</xdr:row>
      <xdr:rowOff>0</xdr:rowOff>
    </xdr:to>
    <xdr:sp>
      <xdr:nvSpPr>
        <xdr:cNvPr id="14" name="Line 16"/>
        <xdr:cNvSpPr>
          <a:spLocks/>
        </xdr:cNvSpPr>
      </xdr:nvSpPr>
      <xdr:spPr>
        <a:xfrm>
          <a:off x="11391900" y="61626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43</xdr:col>
      <xdr:colOff>438150</xdr:colOff>
      <xdr:row>14</xdr:row>
      <xdr:rowOff>219075</xdr:rowOff>
    </xdr:from>
    <xdr:to>
      <xdr:col>44</xdr:col>
      <xdr:colOff>800100</xdr:colOff>
      <xdr:row>14</xdr:row>
      <xdr:rowOff>219075</xdr:rowOff>
    </xdr:to>
    <xdr:sp>
      <xdr:nvSpPr>
        <xdr:cNvPr id="15" name="Line 17"/>
        <xdr:cNvSpPr>
          <a:spLocks/>
        </xdr:cNvSpPr>
      </xdr:nvSpPr>
      <xdr:spPr>
        <a:xfrm>
          <a:off x="11229975" y="432435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43</xdr:col>
      <xdr:colOff>542925</xdr:colOff>
      <xdr:row>12</xdr:row>
      <xdr:rowOff>190500</xdr:rowOff>
    </xdr:from>
    <xdr:to>
      <xdr:col>44</xdr:col>
      <xdr:colOff>400050</xdr:colOff>
      <xdr:row>12</xdr:row>
      <xdr:rowOff>190500</xdr:rowOff>
    </xdr:to>
    <xdr:sp>
      <xdr:nvSpPr>
        <xdr:cNvPr id="16" name="Line 20"/>
        <xdr:cNvSpPr>
          <a:spLocks/>
        </xdr:cNvSpPr>
      </xdr:nvSpPr>
      <xdr:spPr>
        <a:xfrm>
          <a:off x="11334750" y="3781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44</xdr:col>
      <xdr:colOff>695325</xdr:colOff>
      <xdr:row>12</xdr:row>
      <xdr:rowOff>180975</xdr:rowOff>
    </xdr:from>
    <xdr:to>
      <xdr:col>45</xdr:col>
      <xdr:colOff>457200</xdr:colOff>
      <xdr:row>12</xdr:row>
      <xdr:rowOff>180975</xdr:rowOff>
    </xdr:to>
    <xdr:sp>
      <xdr:nvSpPr>
        <xdr:cNvPr id="17" name="Line 21"/>
        <xdr:cNvSpPr>
          <a:spLocks/>
        </xdr:cNvSpPr>
      </xdr:nvSpPr>
      <xdr:spPr>
        <a:xfrm>
          <a:off x="12125325" y="37719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41</xdr:col>
      <xdr:colOff>352425</xdr:colOff>
      <xdr:row>4</xdr:row>
      <xdr:rowOff>38100</xdr:rowOff>
    </xdr:from>
    <xdr:to>
      <xdr:col>42</xdr:col>
      <xdr:colOff>0</xdr:colOff>
      <xdr:row>4</xdr:row>
      <xdr:rowOff>209550</xdr:rowOff>
    </xdr:to>
    <xdr:sp>
      <xdr:nvSpPr>
        <xdr:cNvPr id="18" name="Line 22"/>
        <xdr:cNvSpPr>
          <a:spLocks/>
        </xdr:cNvSpPr>
      </xdr:nvSpPr>
      <xdr:spPr>
        <a:xfrm flipV="1">
          <a:off x="10448925" y="1295400"/>
          <a:ext cx="1428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36</xdr:col>
      <xdr:colOff>285750</xdr:colOff>
      <xdr:row>4</xdr:row>
      <xdr:rowOff>190500</xdr:rowOff>
    </xdr:from>
    <xdr:to>
      <xdr:col>37</xdr:col>
      <xdr:colOff>0</xdr:colOff>
      <xdr:row>5</xdr:row>
      <xdr:rowOff>28575</xdr:rowOff>
    </xdr:to>
    <xdr:sp>
      <xdr:nvSpPr>
        <xdr:cNvPr id="19" name="Line 23"/>
        <xdr:cNvSpPr>
          <a:spLocks/>
        </xdr:cNvSpPr>
      </xdr:nvSpPr>
      <xdr:spPr>
        <a:xfrm flipV="1">
          <a:off x="8610600" y="1447800"/>
          <a:ext cx="1524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43</xdr:col>
      <xdr:colOff>76200</xdr:colOff>
      <xdr:row>18</xdr:row>
      <xdr:rowOff>114300</xdr:rowOff>
    </xdr:from>
    <xdr:to>
      <xdr:col>45</xdr:col>
      <xdr:colOff>762000</xdr:colOff>
      <xdr:row>24</xdr:row>
      <xdr:rowOff>28575</xdr:rowOff>
    </xdr:to>
    <xdr:sp>
      <xdr:nvSpPr>
        <xdr:cNvPr id="20" name="Text Box 24"/>
        <xdr:cNvSpPr txBox="1">
          <a:spLocks noChangeArrowheads="1"/>
        </xdr:cNvSpPr>
      </xdr:nvSpPr>
      <xdr:spPr>
        <a:xfrm>
          <a:off x="10868025" y="5248275"/>
          <a:ext cx="2219325" cy="14573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โปรดนำเงินเข้าบัญชีเงินฝากของข้าพเจ้า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ที่ธนาคาร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กรุงไทย    สาขา     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ปากเกร็ด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เลขที่บัญชี       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123-0-27912-1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จำนวนเงิน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3,139.95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บาท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(ลงชื่อ)                                              ผู้ขอรับเงิน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วันที่</a:t>
          </a:r>
        </a:p>
      </xdr:txBody>
    </xdr:sp>
    <xdr:clientData/>
  </xdr:twoCellAnchor>
  <xdr:twoCellAnchor>
    <xdr:from>
      <xdr:col>43</xdr:col>
      <xdr:colOff>533400</xdr:colOff>
      <xdr:row>20</xdr:row>
      <xdr:rowOff>19050</xdr:rowOff>
    </xdr:from>
    <xdr:to>
      <xdr:col>44</xdr:col>
      <xdr:colOff>390525</xdr:colOff>
      <xdr:row>20</xdr:row>
      <xdr:rowOff>19050</xdr:rowOff>
    </xdr:to>
    <xdr:sp>
      <xdr:nvSpPr>
        <xdr:cNvPr id="21" name="Line 25"/>
        <xdr:cNvSpPr>
          <a:spLocks/>
        </xdr:cNvSpPr>
      </xdr:nvSpPr>
      <xdr:spPr>
        <a:xfrm>
          <a:off x="11325225" y="56673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44</xdr:col>
      <xdr:colOff>657225</xdr:colOff>
      <xdr:row>20</xdr:row>
      <xdr:rowOff>9525</xdr:rowOff>
    </xdr:from>
    <xdr:to>
      <xdr:col>45</xdr:col>
      <xdr:colOff>342900</xdr:colOff>
      <xdr:row>20</xdr:row>
      <xdr:rowOff>9525</xdr:rowOff>
    </xdr:to>
    <xdr:sp>
      <xdr:nvSpPr>
        <xdr:cNvPr id="22" name="Line 26"/>
        <xdr:cNvSpPr>
          <a:spLocks/>
        </xdr:cNvSpPr>
      </xdr:nvSpPr>
      <xdr:spPr>
        <a:xfrm>
          <a:off x="12087225" y="565785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43</xdr:col>
      <xdr:colOff>542925</xdr:colOff>
      <xdr:row>20</xdr:row>
      <xdr:rowOff>238125</xdr:rowOff>
    </xdr:from>
    <xdr:to>
      <xdr:col>45</xdr:col>
      <xdr:colOff>257175</xdr:colOff>
      <xdr:row>20</xdr:row>
      <xdr:rowOff>238125</xdr:rowOff>
    </xdr:to>
    <xdr:sp>
      <xdr:nvSpPr>
        <xdr:cNvPr id="23" name="Line 27"/>
        <xdr:cNvSpPr>
          <a:spLocks/>
        </xdr:cNvSpPr>
      </xdr:nvSpPr>
      <xdr:spPr>
        <a:xfrm>
          <a:off x="11334750" y="588645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43</xdr:col>
      <xdr:colOff>571500</xdr:colOff>
      <xdr:row>22</xdr:row>
      <xdr:rowOff>9525</xdr:rowOff>
    </xdr:from>
    <xdr:to>
      <xdr:col>45</xdr:col>
      <xdr:colOff>38100</xdr:colOff>
      <xdr:row>22</xdr:row>
      <xdr:rowOff>9525</xdr:rowOff>
    </xdr:to>
    <xdr:sp>
      <xdr:nvSpPr>
        <xdr:cNvPr id="24" name="Line 28"/>
        <xdr:cNvSpPr>
          <a:spLocks/>
        </xdr:cNvSpPr>
      </xdr:nvSpPr>
      <xdr:spPr>
        <a:xfrm>
          <a:off x="11363325" y="6172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43</xdr:col>
      <xdr:colOff>352425</xdr:colOff>
      <xdr:row>23</xdr:row>
      <xdr:rowOff>114300</xdr:rowOff>
    </xdr:from>
    <xdr:to>
      <xdr:col>45</xdr:col>
      <xdr:colOff>323850</xdr:colOff>
      <xdr:row>23</xdr:row>
      <xdr:rowOff>114300</xdr:rowOff>
    </xdr:to>
    <xdr:sp>
      <xdr:nvSpPr>
        <xdr:cNvPr id="25" name="Line 29"/>
        <xdr:cNvSpPr>
          <a:spLocks/>
        </xdr:cNvSpPr>
      </xdr:nvSpPr>
      <xdr:spPr>
        <a:xfrm>
          <a:off x="11144250" y="653415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43</xdr:col>
      <xdr:colOff>476250</xdr:colOff>
      <xdr:row>22</xdr:row>
      <xdr:rowOff>180975</xdr:rowOff>
    </xdr:from>
    <xdr:to>
      <xdr:col>44</xdr:col>
      <xdr:colOff>838200</xdr:colOff>
      <xdr:row>22</xdr:row>
      <xdr:rowOff>180975</xdr:rowOff>
    </xdr:to>
    <xdr:sp>
      <xdr:nvSpPr>
        <xdr:cNvPr id="26" name="Line 30"/>
        <xdr:cNvSpPr>
          <a:spLocks/>
        </xdr:cNvSpPr>
      </xdr:nvSpPr>
      <xdr:spPr>
        <a:xfrm>
          <a:off x="11268075" y="634365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61</xdr:col>
      <xdr:colOff>476250</xdr:colOff>
      <xdr:row>62</xdr:row>
      <xdr:rowOff>47625</xdr:rowOff>
    </xdr:from>
    <xdr:to>
      <xdr:col>63</xdr:col>
      <xdr:colOff>504825</xdr:colOff>
      <xdr:row>62</xdr:row>
      <xdr:rowOff>47625</xdr:rowOff>
    </xdr:to>
    <xdr:sp>
      <xdr:nvSpPr>
        <xdr:cNvPr id="27" name="Line 42"/>
        <xdr:cNvSpPr>
          <a:spLocks/>
        </xdr:cNvSpPr>
      </xdr:nvSpPr>
      <xdr:spPr>
        <a:xfrm>
          <a:off x="22802850" y="1768792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61</xdr:col>
      <xdr:colOff>466725</xdr:colOff>
      <xdr:row>61</xdr:row>
      <xdr:rowOff>209550</xdr:rowOff>
    </xdr:from>
    <xdr:to>
      <xdr:col>63</xdr:col>
      <xdr:colOff>247650</xdr:colOff>
      <xdr:row>61</xdr:row>
      <xdr:rowOff>209550</xdr:rowOff>
    </xdr:to>
    <xdr:sp>
      <xdr:nvSpPr>
        <xdr:cNvPr id="28" name="Line 45"/>
        <xdr:cNvSpPr>
          <a:spLocks/>
        </xdr:cNvSpPr>
      </xdr:nvSpPr>
      <xdr:spPr>
        <a:xfrm>
          <a:off x="22793325" y="175545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61</xdr:col>
      <xdr:colOff>476250</xdr:colOff>
      <xdr:row>62</xdr:row>
      <xdr:rowOff>47625</xdr:rowOff>
    </xdr:from>
    <xdr:to>
      <xdr:col>63</xdr:col>
      <xdr:colOff>504825</xdr:colOff>
      <xdr:row>62</xdr:row>
      <xdr:rowOff>47625</xdr:rowOff>
    </xdr:to>
    <xdr:sp>
      <xdr:nvSpPr>
        <xdr:cNvPr id="29" name="Line 70"/>
        <xdr:cNvSpPr>
          <a:spLocks/>
        </xdr:cNvSpPr>
      </xdr:nvSpPr>
      <xdr:spPr>
        <a:xfrm>
          <a:off x="22802850" y="1768792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61</xdr:col>
      <xdr:colOff>466725</xdr:colOff>
      <xdr:row>61</xdr:row>
      <xdr:rowOff>209550</xdr:rowOff>
    </xdr:from>
    <xdr:to>
      <xdr:col>63</xdr:col>
      <xdr:colOff>247650</xdr:colOff>
      <xdr:row>61</xdr:row>
      <xdr:rowOff>209550</xdr:rowOff>
    </xdr:to>
    <xdr:sp>
      <xdr:nvSpPr>
        <xdr:cNvPr id="30" name="Line 73"/>
        <xdr:cNvSpPr>
          <a:spLocks/>
        </xdr:cNvSpPr>
      </xdr:nvSpPr>
      <xdr:spPr>
        <a:xfrm>
          <a:off x="22793325" y="175545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61</xdr:col>
      <xdr:colOff>476250</xdr:colOff>
      <xdr:row>62</xdr:row>
      <xdr:rowOff>47625</xdr:rowOff>
    </xdr:from>
    <xdr:to>
      <xdr:col>63</xdr:col>
      <xdr:colOff>504825</xdr:colOff>
      <xdr:row>62</xdr:row>
      <xdr:rowOff>47625</xdr:rowOff>
    </xdr:to>
    <xdr:sp>
      <xdr:nvSpPr>
        <xdr:cNvPr id="31" name="Line 205"/>
        <xdr:cNvSpPr>
          <a:spLocks/>
        </xdr:cNvSpPr>
      </xdr:nvSpPr>
      <xdr:spPr>
        <a:xfrm>
          <a:off x="22802850" y="1768792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61</xdr:col>
      <xdr:colOff>466725</xdr:colOff>
      <xdr:row>61</xdr:row>
      <xdr:rowOff>209550</xdr:rowOff>
    </xdr:from>
    <xdr:to>
      <xdr:col>63</xdr:col>
      <xdr:colOff>247650</xdr:colOff>
      <xdr:row>61</xdr:row>
      <xdr:rowOff>209550</xdr:rowOff>
    </xdr:to>
    <xdr:sp>
      <xdr:nvSpPr>
        <xdr:cNvPr id="32" name="Line 208"/>
        <xdr:cNvSpPr>
          <a:spLocks/>
        </xdr:cNvSpPr>
      </xdr:nvSpPr>
      <xdr:spPr>
        <a:xfrm>
          <a:off x="22793325" y="175545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19050</xdr:colOff>
      <xdr:row>12</xdr:row>
      <xdr:rowOff>123825</xdr:rowOff>
    </xdr:from>
    <xdr:to>
      <xdr:col>24</xdr:col>
      <xdr:colOff>152400</xdr:colOff>
      <xdr:row>12</xdr:row>
      <xdr:rowOff>123825</xdr:rowOff>
    </xdr:to>
    <xdr:sp>
      <xdr:nvSpPr>
        <xdr:cNvPr id="33" name="ตัวเชื่อมต่อตรง 283"/>
        <xdr:cNvSpPr>
          <a:spLocks/>
        </xdr:cNvSpPr>
      </xdr:nvSpPr>
      <xdr:spPr>
        <a:xfrm>
          <a:off x="3619500" y="3714750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33</xdr:col>
      <xdr:colOff>0</xdr:colOff>
      <xdr:row>12</xdr:row>
      <xdr:rowOff>114300</xdr:rowOff>
    </xdr:from>
    <xdr:to>
      <xdr:col>35</xdr:col>
      <xdr:colOff>9525</xdr:colOff>
      <xdr:row>12</xdr:row>
      <xdr:rowOff>114300</xdr:rowOff>
    </xdr:to>
    <xdr:sp>
      <xdr:nvSpPr>
        <xdr:cNvPr id="34" name="ตัวเชื่อมต่อตรง 283"/>
        <xdr:cNvSpPr>
          <a:spLocks/>
        </xdr:cNvSpPr>
      </xdr:nvSpPr>
      <xdr:spPr>
        <a:xfrm>
          <a:off x="7867650" y="37052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142875</xdr:rowOff>
    </xdr:from>
    <xdr:to>
      <xdr:col>20</xdr:col>
      <xdr:colOff>152400</xdr:colOff>
      <xdr:row>19</xdr:row>
      <xdr:rowOff>142875</xdr:rowOff>
    </xdr:to>
    <xdr:sp>
      <xdr:nvSpPr>
        <xdr:cNvPr id="35" name="ตัวเชื่อมต่อตรง 283"/>
        <xdr:cNvSpPr>
          <a:spLocks/>
        </xdr:cNvSpPr>
      </xdr:nvSpPr>
      <xdr:spPr>
        <a:xfrm>
          <a:off x="3609975" y="5534025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26</xdr:col>
      <xdr:colOff>19050</xdr:colOff>
      <xdr:row>19</xdr:row>
      <xdr:rowOff>133350</xdr:rowOff>
    </xdr:from>
    <xdr:to>
      <xdr:col>28</xdr:col>
      <xdr:colOff>28575</xdr:colOff>
      <xdr:row>19</xdr:row>
      <xdr:rowOff>133350</xdr:rowOff>
    </xdr:to>
    <xdr:sp>
      <xdr:nvSpPr>
        <xdr:cNvPr id="36" name="ตัวเชื่อมต่อตรง 283"/>
        <xdr:cNvSpPr>
          <a:spLocks/>
        </xdr:cNvSpPr>
      </xdr:nvSpPr>
      <xdr:spPr>
        <a:xfrm>
          <a:off x="6819900" y="55245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33</xdr:col>
      <xdr:colOff>0</xdr:colOff>
      <xdr:row>19</xdr:row>
      <xdr:rowOff>152400</xdr:rowOff>
    </xdr:from>
    <xdr:to>
      <xdr:col>35</xdr:col>
      <xdr:colOff>9525</xdr:colOff>
      <xdr:row>19</xdr:row>
      <xdr:rowOff>152400</xdr:rowOff>
    </xdr:to>
    <xdr:sp>
      <xdr:nvSpPr>
        <xdr:cNvPr id="37" name="ตัวเชื่อมต่อตรง 283"/>
        <xdr:cNvSpPr>
          <a:spLocks/>
        </xdr:cNvSpPr>
      </xdr:nvSpPr>
      <xdr:spPr>
        <a:xfrm>
          <a:off x="7867650" y="554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25</xdr:col>
      <xdr:colOff>142875</xdr:colOff>
      <xdr:row>12</xdr:row>
      <xdr:rowOff>142875</xdr:rowOff>
    </xdr:from>
    <xdr:to>
      <xdr:col>28</xdr:col>
      <xdr:colOff>0</xdr:colOff>
      <xdr:row>12</xdr:row>
      <xdr:rowOff>142875</xdr:rowOff>
    </xdr:to>
    <xdr:sp>
      <xdr:nvSpPr>
        <xdr:cNvPr id="38" name="ตัวเชื่อมต่อตรง 283"/>
        <xdr:cNvSpPr>
          <a:spLocks/>
        </xdr:cNvSpPr>
      </xdr:nvSpPr>
      <xdr:spPr>
        <a:xfrm>
          <a:off x="6791325" y="37338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76200</xdr:colOff>
      <xdr:row>0</xdr:row>
      <xdr:rowOff>161925</xdr:rowOff>
    </xdr:from>
    <xdr:to>
      <xdr:col>27</xdr:col>
      <xdr:colOff>19050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161925"/>
          <a:ext cx="552450" cy="657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676275</xdr:colOff>
      <xdr:row>4</xdr:row>
      <xdr:rowOff>85725</xdr:rowOff>
    </xdr:from>
    <xdr:to>
      <xdr:col>3</xdr:col>
      <xdr:colOff>828675</xdr:colOff>
      <xdr:row>4</xdr:row>
      <xdr:rowOff>247650</xdr:rowOff>
    </xdr:to>
    <xdr:sp>
      <xdr:nvSpPr>
        <xdr:cNvPr id="2" name="Rectangle 2"/>
        <xdr:cNvSpPr>
          <a:spLocks/>
        </xdr:cNvSpPr>
      </xdr:nvSpPr>
      <xdr:spPr>
        <a:xfrm>
          <a:off x="2733675" y="1343025"/>
          <a:ext cx="1524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676275</xdr:colOff>
      <xdr:row>5</xdr:row>
      <xdr:rowOff>85725</xdr:rowOff>
    </xdr:from>
    <xdr:to>
      <xdr:col>3</xdr:col>
      <xdr:colOff>828675</xdr:colOff>
      <xdr:row>5</xdr:row>
      <xdr:rowOff>247650</xdr:rowOff>
    </xdr:to>
    <xdr:sp>
      <xdr:nvSpPr>
        <xdr:cNvPr id="3" name="Rectangle 3"/>
        <xdr:cNvSpPr>
          <a:spLocks/>
        </xdr:cNvSpPr>
      </xdr:nvSpPr>
      <xdr:spPr>
        <a:xfrm>
          <a:off x="2733675" y="1676400"/>
          <a:ext cx="1524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685800</xdr:colOff>
      <xdr:row>4</xdr:row>
      <xdr:rowOff>257175</xdr:rowOff>
    </xdr:from>
    <xdr:to>
      <xdr:col>2</xdr:col>
      <xdr:colOff>133350</xdr:colOff>
      <xdr:row>5</xdr:row>
      <xdr:rowOff>85725</xdr:rowOff>
    </xdr:to>
    <xdr:sp>
      <xdr:nvSpPr>
        <xdr:cNvPr id="4" name="Rectangle 4"/>
        <xdr:cNvSpPr>
          <a:spLocks/>
        </xdr:cNvSpPr>
      </xdr:nvSpPr>
      <xdr:spPr>
        <a:xfrm>
          <a:off x="1266825" y="1514475"/>
          <a:ext cx="2762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514350</xdr:colOff>
      <xdr:row>4</xdr:row>
      <xdr:rowOff>85725</xdr:rowOff>
    </xdr:from>
    <xdr:to>
      <xdr:col>3</xdr:col>
      <xdr:colOff>600075</xdr:colOff>
      <xdr:row>5</xdr:row>
      <xdr:rowOff>257175</xdr:rowOff>
    </xdr:to>
    <xdr:sp>
      <xdr:nvSpPr>
        <xdr:cNvPr id="5" name="AutoShape 5"/>
        <xdr:cNvSpPr>
          <a:spLocks/>
        </xdr:cNvSpPr>
      </xdr:nvSpPr>
      <xdr:spPr>
        <a:xfrm>
          <a:off x="2571750" y="1343025"/>
          <a:ext cx="85725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41</xdr:col>
      <xdr:colOff>314325</xdr:colOff>
      <xdr:row>4</xdr:row>
      <xdr:rowOff>85725</xdr:rowOff>
    </xdr:from>
    <xdr:to>
      <xdr:col>41</xdr:col>
      <xdr:colOff>466725</xdr:colOff>
      <xdr:row>4</xdr:row>
      <xdr:rowOff>238125</xdr:rowOff>
    </xdr:to>
    <xdr:sp>
      <xdr:nvSpPr>
        <xdr:cNvPr id="6" name="Rectangle 6"/>
        <xdr:cNvSpPr>
          <a:spLocks/>
        </xdr:cNvSpPr>
      </xdr:nvSpPr>
      <xdr:spPr>
        <a:xfrm>
          <a:off x="10315575" y="1343025"/>
          <a:ext cx="152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41</xdr:col>
      <xdr:colOff>314325</xdr:colOff>
      <xdr:row>5</xdr:row>
      <xdr:rowOff>85725</xdr:rowOff>
    </xdr:from>
    <xdr:to>
      <xdr:col>41</xdr:col>
      <xdr:colOff>466725</xdr:colOff>
      <xdr:row>5</xdr:row>
      <xdr:rowOff>238125</xdr:rowOff>
    </xdr:to>
    <xdr:sp>
      <xdr:nvSpPr>
        <xdr:cNvPr id="7" name="Rectangle 7"/>
        <xdr:cNvSpPr>
          <a:spLocks/>
        </xdr:cNvSpPr>
      </xdr:nvSpPr>
      <xdr:spPr>
        <a:xfrm>
          <a:off x="10315575" y="1676400"/>
          <a:ext cx="152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36</xdr:col>
      <xdr:colOff>238125</xdr:colOff>
      <xdr:row>4</xdr:row>
      <xdr:rowOff>247650</xdr:rowOff>
    </xdr:from>
    <xdr:to>
      <xdr:col>36</xdr:col>
      <xdr:colOff>390525</xdr:colOff>
      <xdr:row>5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8467725" y="1504950"/>
          <a:ext cx="152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41</xdr:col>
      <xdr:colOff>161925</xdr:colOff>
      <xdr:row>4</xdr:row>
      <xdr:rowOff>95250</xdr:rowOff>
    </xdr:from>
    <xdr:to>
      <xdr:col>41</xdr:col>
      <xdr:colOff>247650</xdr:colOff>
      <xdr:row>5</xdr:row>
      <xdr:rowOff>247650</xdr:rowOff>
    </xdr:to>
    <xdr:sp>
      <xdr:nvSpPr>
        <xdr:cNvPr id="9" name="AutoShape 9"/>
        <xdr:cNvSpPr>
          <a:spLocks/>
        </xdr:cNvSpPr>
      </xdr:nvSpPr>
      <xdr:spPr>
        <a:xfrm>
          <a:off x="10163175" y="1352550"/>
          <a:ext cx="8572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43</xdr:col>
      <xdr:colOff>47625</xdr:colOff>
      <xdr:row>11</xdr:row>
      <xdr:rowOff>228600</xdr:rowOff>
    </xdr:from>
    <xdr:to>
      <xdr:col>45</xdr:col>
      <xdr:colOff>714375</xdr:colOff>
      <xdr:row>17</xdr:row>
      <xdr:rowOff>9525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0744200" y="3343275"/>
          <a:ext cx="2200275" cy="15430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โปรดนำเงินเข้าบัญชีเงินฝากของข้าพเจ้า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ที่ธนาคาร   กรุงไทย     สาขา 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ปากเกร็ด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เลขที่บัญชี     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123-0-26948-7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จำนวนเงิน      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,139.95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บาท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(ลงชื่อ)                                             ผู้ขอรับเงิน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วันที่</a:t>
          </a:r>
        </a:p>
      </xdr:txBody>
    </xdr:sp>
    <xdr:clientData/>
  </xdr:twoCellAnchor>
  <xdr:twoCellAnchor>
    <xdr:from>
      <xdr:col>43</xdr:col>
      <xdr:colOff>590550</xdr:colOff>
      <xdr:row>13</xdr:row>
      <xdr:rowOff>161925</xdr:rowOff>
    </xdr:from>
    <xdr:to>
      <xdr:col>45</xdr:col>
      <xdr:colOff>304800</xdr:colOff>
      <xdr:row>13</xdr:row>
      <xdr:rowOff>161925</xdr:rowOff>
    </xdr:to>
    <xdr:sp>
      <xdr:nvSpPr>
        <xdr:cNvPr id="11" name="Line 11"/>
        <xdr:cNvSpPr>
          <a:spLocks/>
        </xdr:cNvSpPr>
      </xdr:nvSpPr>
      <xdr:spPr>
        <a:xfrm>
          <a:off x="11287125" y="401002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43</xdr:col>
      <xdr:colOff>314325</xdr:colOff>
      <xdr:row>16</xdr:row>
      <xdr:rowOff>38100</xdr:rowOff>
    </xdr:from>
    <xdr:to>
      <xdr:col>45</xdr:col>
      <xdr:colOff>285750</xdr:colOff>
      <xdr:row>16</xdr:row>
      <xdr:rowOff>38100</xdr:rowOff>
    </xdr:to>
    <xdr:sp>
      <xdr:nvSpPr>
        <xdr:cNvPr id="12" name="Line 13"/>
        <xdr:cNvSpPr>
          <a:spLocks/>
        </xdr:cNvSpPr>
      </xdr:nvSpPr>
      <xdr:spPr>
        <a:xfrm>
          <a:off x="11010900" y="4657725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43</xdr:col>
      <xdr:colOff>590550</xdr:colOff>
      <xdr:row>14</xdr:row>
      <xdr:rowOff>142875</xdr:rowOff>
    </xdr:from>
    <xdr:to>
      <xdr:col>45</xdr:col>
      <xdr:colOff>57150</xdr:colOff>
      <xdr:row>14</xdr:row>
      <xdr:rowOff>142875</xdr:rowOff>
    </xdr:to>
    <xdr:sp>
      <xdr:nvSpPr>
        <xdr:cNvPr id="13" name="Line 15"/>
        <xdr:cNvSpPr>
          <a:spLocks/>
        </xdr:cNvSpPr>
      </xdr:nvSpPr>
      <xdr:spPr>
        <a:xfrm>
          <a:off x="11287125" y="424815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43</xdr:col>
      <xdr:colOff>600075</xdr:colOff>
      <xdr:row>22</xdr:row>
      <xdr:rowOff>0</xdr:rowOff>
    </xdr:from>
    <xdr:to>
      <xdr:col>45</xdr:col>
      <xdr:colOff>66675</xdr:colOff>
      <xdr:row>22</xdr:row>
      <xdr:rowOff>0</xdr:rowOff>
    </xdr:to>
    <xdr:sp>
      <xdr:nvSpPr>
        <xdr:cNvPr id="14" name="Line 16"/>
        <xdr:cNvSpPr>
          <a:spLocks/>
        </xdr:cNvSpPr>
      </xdr:nvSpPr>
      <xdr:spPr>
        <a:xfrm>
          <a:off x="11296650" y="61626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43</xdr:col>
      <xdr:colOff>466725</xdr:colOff>
      <xdr:row>15</xdr:row>
      <xdr:rowOff>85725</xdr:rowOff>
    </xdr:from>
    <xdr:to>
      <xdr:col>44</xdr:col>
      <xdr:colOff>828675</xdr:colOff>
      <xdr:row>15</xdr:row>
      <xdr:rowOff>85725</xdr:rowOff>
    </xdr:to>
    <xdr:sp>
      <xdr:nvSpPr>
        <xdr:cNvPr id="15" name="Line 17"/>
        <xdr:cNvSpPr>
          <a:spLocks/>
        </xdr:cNvSpPr>
      </xdr:nvSpPr>
      <xdr:spPr>
        <a:xfrm>
          <a:off x="11163300" y="44481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43</xdr:col>
      <xdr:colOff>542925</xdr:colOff>
      <xdr:row>12</xdr:row>
      <xdr:rowOff>190500</xdr:rowOff>
    </xdr:from>
    <xdr:to>
      <xdr:col>44</xdr:col>
      <xdr:colOff>400050</xdr:colOff>
      <xdr:row>12</xdr:row>
      <xdr:rowOff>190500</xdr:rowOff>
    </xdr:to>
    <xdr:sp>
      <xdr:nvSpPr>
        <xdr:cNvPr id="16" name="Line 20"/>
        <xdr:cNvSpPr>
          <a:spLocks/>
        </xdr:cNvSpPr>
      </xdr:nvSpPr>
      <xdr:spPr>
        <a:xfrm>
          <a:off x="11239500" y="3781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44</xdr:col>
      <xdr:colOff>695325</xdr:colOff>
      <xdr:row>12</xdr:row>
      <xdr:rowOff>180975</xdr:rowOff>
    </xdr:from>
    <xdr:to>
      <xdr:col>45</xdr:col>
      <xdr:colOff>457200</xdr:colOff>
      <xdr:row>12</xdr:row>
      <xdr:rowOff>180975</xdr:rowOff>
    </xdr:to>
    <xdr:sp>
      <xdr:nvSpPr>
        <xdr:cNvPr id="17" name="Line 21"/>
        <xdr:cNvSpPr>
          <a:spLocks/>
        </xdr:cNvSpPr>
      </xdr:nvSpPr>
      <xdr:spPr>
        <a:xfrm>
          <a:off x="12030075" y="37719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41</xdr:col>
      <xdr:colOff>352425</xdr:colOff>
      <xdr:row>4</xdr:row>
      <xdr:rowOff>38100</xdr:rowOff>
    </xdr:from>
    <xdr:to>
      <xdr:col>42</xdr:col>
      <xdr:colOff>0</xdr:colOff>
      <xdr:row>4</xdr:row>
      <xdr:rowOff>209550</xdr:rowOff>
    </xdr:to>
    <xdr:sp>
      <xdr:nvSpPr>
        <xdr:cNvPr id="18" name="Line 22"/>
        <xdr:cNvSpPr>
          <a:spLocks/>
        </xdr:cNvSpPr>
      </xdr:nvSpPr>
      <xdr:spPr>
        <a:xfrm flipV="1">
          <a:off x="10353675" y="1295400"/>
          <a:ext cx="1428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36</xdr:col>
      <xdr:colOff>285750</xdr:colOff>
      <xdr:row>4</xdr:row>
      <xdr:rowOff>190500</xdr:rowOff>
    </xdr:from>
    <xdr:to>
      <xdr:col>37</xdr:col>
      <xdr:colOff>0</xdr:colOff>
      <xdr:row>5</xdr:row>
      <xdr:rowOff>28575</xdr:rowOff>
    </xdr:to>
    <xdr:sp>
      <xdr:nvSpPr>
        <xdr:cNvPr id="19" name="Line 23"/>
        <xdr:cNvSpPr>
          <a:spLocks/>
        </xdr:cNvSpPr>
      </xdr:nvSpPr>
      <xdr:spPr>
        <a:xfrm flipV="1">
          <a:off x="8515350" y="1447800"/>
          <a:ext cx="1524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43</xdr:col>
      <xdr:colOff>504825</xdr:colOff>
      <xdr:row>23</xdr:row>
      <xdr:rowOff>0</xdr:rowOff>
    </xdr:from>
    <xdr:to>
      <xdr:col>44</xdr:col>
      <xdr:colOff>866775</xdr:colOff>
      <xdr:row>23</xdr:row>
      <xdr:rowOff>0</xdr:rowOff>
    </xdr:to>
    <xdr:sp>
      <xdr:nvSpPr>
        <xdr:cNvPr id="20" name="Line 30"/>
        <xdr:cNvSpPr>
          <a:spLocks/>
        </xdr:cNvSpPr>
      </xdr:nvSpPr>
      <xdr:spPr>
        <a:xfrm>
          <a:off x="11201400" y="641985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61</xdr:col>
      <xdr:colOff>476250</xdr:colOff>
      <xdr:row>62</xdr:row>
      <xdr:rowOff>47625</xdr:rowOff>
    </xdr:from>
    <xdr:to>
      <xdr:col>63</xdr:col>
      <xdr:colOff>504825</xdr:colOff>
      <xdr:row>62</xdr:row>
      <xdr:rowOff>47625</xdr:rowOff>
    </xdr:to>
    <xdr:sp>
      <xdr:nvSpPr>
        <xdr:cNvPr id="21" name="Line 42"/>
        <xdr:cNvSpPr>
          <a:spLocks/>
        </xdr:cNvSpPr>
      </xdr:nvSpPr>
      <xdr:spPr>
        <a:xfrm>
          <a:off x="22707600" y="1768792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61</xdr:col>
      <xdr:colOff>466725</xdr:colOff>
      <xdr:row>61</xdr:row>
      <xdr:rowOff>209550</xdr:rowOff>
    </xdr:from>
    <xdr:to>
      <xdr:col>63</xdr:col>
      <xdr:colOff>247650</xdr:colOff>
      <xdr:row>61</xdr:row>
      <xdr:rowOff>209550</xdr:rowOff>
    </xdr:to>
    <xdr:sp>
      <xdr:nvSpPr>
        <xdr:cNvPr id="22" name="Line 45"/>
        <xdr:cNvSpPr>
          <a:spLocks/>
        </xdr:cNvSpPr>
      </xdr:nvSpPr>
      <xdr:spPr>
        <a:xfrm>
          <a:off x="22698075" y="175545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61</xdr:col>
      <xdr:colOff>476250</xdr:colOff>
      <xdr:row>62</xdr:row>
      <xdr:rowOff>47625</xdr:rowOff>
    </xdr:from>
    <xdr:to>
      <xdr:col>63</xdr:col>
      <xdr:colOff>504825</xdr:colOff>
      <xdr:row>62</xdr:row>
      <xdr:rowOff>47625</xdr:rowOff>
    </xdr:to>
    <xdr:sp>
      <xdr:nvSpPr>
        <xdr:cNvPr id="23" name="Line 70"/>
        <xdr:cNvSpPr>
          <a:spLocks/>
        </xdr:cNvSpPr>
      </xdr:nvSpPr>
      <xdr:spPr>
        <a:xfrm>
          <a:off x="22707600" y="1768792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61</xdr:col>
      <xdr:colOff>466725</xdr:colOff>
      <xdr:row>61</xdr:row>
      <xdr:rowOff>209550</xdr:rowOff>
    </xdr:from>
    <xdr:to>
      <xdr:col>63</xdr:col>
      <xdr:colOff>247650</xdr:colOff>
      <xdr:row>61</xdr:row>
      <xdr:rowOff>209550</xdr:rowOff>
    </xdr:to>
    <xdr:sp>
      <xdr:nvSpPr>
        <xdr:cNvPr id="24" name="Line 73"/>
        <xdr:cNvSpPr>
          <a:spLocks/>
        </xdr:cNvSpPr>
      </xdr:nvSpPr>
      <xdr:spPr>
        <a:xfrm>
          <a:off x="22698075" y="175545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61</xdr:col>
      <xdr:colOff>476250</xdr:colOff>
      <xdr:row>62</xdr:row>
      <xdr:rowOff>47625</xdr:rowOff>
    </xdr:from>
    <xdr:to>
      <xdr:col>63</xdr:col>
      <xdr:colOff>504825</xdr:colOff>
      <xdr:row>62</xdr:row>
      <xdr:rowOff>47625</xdr:rowOff>
    </xdr:to>
    <xdr:sp>
      <xdr:nvSpPr>
        <xdr:cNvPr id="25" name="Line 205"/>
        <xdr:cNvSpPr>
          <a:spLocks/>
        </xdr:cNvSpPr>
      </xdr:nvSpPr>
      <xdr:spPr>
        <a:xfrm>
          <a:off x="22707600" y="1768792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61</xdr:col>
      <xdr:colOff>466725</xdr:colOff>
      <xdr:row>61</xdr:row>
      <xdr:rowOff>209550</xdr:rowOff>
    </xdr:from>
    <xdr:to>
      <xdr:col>63</xdr:col>
      <xdr:colOff>247650</xdr:colOff>
      <xdr:row>61</xdr:row>
      <xdr:rowOff>209550</xdr:rowOff>
    </xdr:to>
    <xdr:sp>
      <xdr:nvSpPr>
        <xdr:cNvPr id="26" name="Line 208"/>
        <xdr:cNvSpPr>
          <a:spLocks/>
        </xdr:cNvSpPr>
      </xdr:nvSpPr>
      <xdr:spPr>
        <a:xfrm>
          <a:off x="22698075" y="175545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43</xdr:col>
      <xdr:colOff>542925</xdr:colOff>
      <xdr:row>12</xdr:row>
      <xdr:rowOff>190500</xdr:rowOff>
    </xdr:from>
    <xdr:to>
      <xdr:col>44</xdr:col>
      <xdr:colOff>400050</xdr:colOff>
      <xdr:row>12</xdr:row>
      <xdr:rowOff>190500</xdr:rowOff>
    </xdr:to>
    <xdr:sp>
      <xdr:nvSpPr>
        <xdr:cNvPr id="27" name="Line 20"/>
        <xdr:cNvSpPr>
          <a:spLocks/>
        </xdr:cNvSpPr>
      </xdr:nvSpPr>
      <xdr:spPr>
        <a:xfrm>
          <a:off x="11239500" y="3781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19050</xdr:colOff>
      <xdr:row>12</xdr:row>
      <xdr:rowOff>123825</xdr:rowOff>
    </xdr:from>
    <xdr:to>
      <xdr:col>21</xdr:col>
      <xdr:colOff>9525</xdr:colOff>
      <xdr:row>12</xdr:row>
      <xdr:rowOff>123825</xdr:rowOff>
    </xdr:to>
    <xdr:sp>
      <xdr:nvSpPr>
        <xdr:cNvPr id="28" name="ตัวเชื่อมต่อตรง 283"/>
        <xdr:cNvSpPr>
          <a:spLocks/>
        </xdr:cNvSpPr>
      </xdr:nvSpPr>
      <xdr:spPr>
        <a:xfrm>
          <a:off x="3524250" y="3714750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26</xdr:col>
      <xdr:colOff>19050</xdr:colOff>
      <xdr:row>12</xdr:row>
      <xdr:rowOff>133350</xdr:rowOff>
    </xdr:from>
    <xdr:to>
      <xdr:col>28</xdr:col>
      <xdr:colOff>28575</xdr:colOff>
      <xdr:row>12</xdr:row>
      <xdr:rowOff>133350</xdr:rowOff>
    </xdr:to>
    <xdr:sp>
      <xdr:nvSpPr>
        <xdr:cNvPr id="29" name="ตัวเชื่อมต่อตรง 283"/>
        <xdr:cNvSpPr>
          <a:spLocks/>
        </xdr:cNvSpPr>
      </xdr:nvSpPr>
      <xdr:spPr>
        <a:xfrm>
          <a:off x="6724650" y="37242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33</xdr:col>
      <xdr:colOff>0</xdr:colOff>
      <xdr:row>12</xdr:row>
      <xdr:rowOff>152400</xdr:rowOff>
    </xdr:from>
    <xdr:to>
      <xdr:col>35</xdr:col>
      <xdr:colOff>9525</xdr:colOff>
      <xdr:row>12</xdr:row>
      <xdr:rowOff>152400</xdr:rowOff>
    </xdr:to>
    <xdr:sp>
      <xdr:nvSpPr>
        <xdr:cNvPr id="30" name="ตัวเชื่อมต่อตรง 283"/>
        <xdr:cNvSpPr>
          <a:spLocks/>
        </xdr:cNvSpPr>
      </xdr:nvSpPr>
      <xdr:spPr>
        <a:xfrm>
          <a:off x="7772400" y="37433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76200</xdr:colOff>
      <xdr:row>0</xdr:row>
      <xdr:rowOff>161925</xdr:rowOff>
    </xdr:from>
    <xdr:to>
      <xdr:col>27</xdr:col>
      <xdr:colOff>19050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0" y="161925"/>
          <a:ext cx="552450" cy="657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676275</xdr:colOff>
      <xdr:row>4</xdr:row>
      <xdr:rowOff>85725</xdr:rowOff>
    </xdr:from>
    <xdr:to>
      <xdr:col>3</xdr:col>
      <xdr:colOff>828675</xdr:colOff>
      <xdr:row>4</xdr:row>
      <xdr:rowOff>247650</xdr:rowOff>
    </xdr:to>
    <xdr:sp>
      <xdr:nvSpPr>
        <xdr:cNvPr id="2" name="Rectangle 2"/>
        <xdr:cNvSpPr>
          <a:spLocks/>
        </xdr:cNvSpPr>
      </xdr:nvSpPr>
      <xdr:spPr>
        <a:xfrm>
          <a:off x="2790825" y="1343025"/>
          <a:ext cx="1524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676275</xdr:colOff>
      <xdr:row>5</xdr:row>
      <xdr:rowOff>85725</xdr:rowOff>
    </xdr:from>
    <xdr:to>
      <xdr:col>3</xdr:col>
      <xdr:colOff>828675</xdr:colOff>
      <xdr:row>5</xdr:row>
      <xdr:rowOff>247650</xdr:rowOff>
    </xdr:to>
    <xdr:sp>
      <xdr:nvSpPr>
        <xdr:cNvPr id="3" name="Rectangle 3"/>
        <xdr:cNvSpPr>
          <a:spLocks/>
        </xdr:cNvSpPr>
      </xdr:nvSpPr>
      <xdr:spPr>
        <a:xfrm>
          <a:off x="2790825" y="1676400"/>
          <a:ext cx="1524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685800</xdr:colOff>
      <xdr:row>4</xdr:row>
      <xdr:rowOff>257175</xdr:rowOff>
    </xdr:from>
    <xdr:to>
      <xdr:col>2</xdr:col>
      <xdr:colOff>133350</xdr:colOff>
      <xdr:row>5</xdr:row>
      <xdr:rowOff>85725</xdr:rowOff>
    </xdr:to>
    <xdr:sp>
      <xdr:nvSpPr>
        <xdr:cNvPr id="4" name="Rectangle 4"/>
        <xdr:cNvSpPr>
          <a:spLocks/>
        </xdr:cNvSpPr>
      </xdr:nvSpPr>
      <xdr:spPr>
        <a:xfrm>
          <a:off x="1266825" y="1514475"/>
          <a:ext cx="2762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514350</xdr:colOff>
      <xdr:row>4</xdr:row>
      <xdr:rowOff>85725</xdr:rowOff>
    </xdr:from>
    <xdr:to>
      <xdr:col>3</xdr:col>
      <xdr:colOff>600075</xdr:colOff>
      <xdr:row>5</xdr:row>
      <xdr:rowOff>257175</xdr:rowOff>
    </xdr:to>
    <xdr:sp>
      <xdr:nvSpPr>
        <xdr:cNvPr id="5" name="AutoShape 5"/>
        <xdr:cNvSpPr>
          <a:spLocks/>
        </xdr:cNvSpPr>
      </xdr:nvSpPr>
      <xdr:spPr>
        <a:xfrm>
          <a:off x="2628900" y="1343025"/>
          <a:ext cx="85725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41</xdr:col>
      <xdr:colOff>314325</xdr:colOff>
      <xdr:row>4</xdr:row>
      <xdr:rowOff>85725</xdr:rowOff>
    </xdr:from>
    <xdr:to>
      <xdr:col>41</xdr:col>
      <xdr:colOff>466725</xdr:colOff>
      <xdr:row>4</xdr:row>
      <xdr:rowOff>238125</xdr:rowOff>
    </xdr:to>
    <xdr:sp>
      <xdr:nvSpPr>
        <xdr:cNvPr id="6" name="Rectangle 6"/>
        <xdr:cNvSpPr>
          <a:spLocks/>
        </xdr:cNvSpPr>
      </xdr:nvSpPr>
      <xdr:spPr>
        <a:xfrm>
          <a:off x="10372725" y="1343025"/>
          <a:ext cx="152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41</xdr:col>
      <xdr:colOff>314325</xdr:colOff>
      <xdr:row>5</xdr:row>
      <xdr:rowOff>85725</xdr:rowOff>
    </xdr:from>
    <xdr:to>
      <xdr:col>41</xdr:col>
      <xdr:colOff>466725</xdr:colOff>
      <xdr:row>5</xdr:row>
      <xdr:rowOff>238125</xdr:rowOff>
    </xdr:to>
    <xdr:sp>
      <xdr:nvSpPr>
        <xdr:cNvPr id="7" name="Rectangle 7"/>
        <xdr:cNvSpPr>
          <a:spLocks/>
        </xdr:cNvSpPr>
      </xdr:nvSpPr>
      <xdr:spPr>
        <a:xfrm>
          <a:off x="10372725" y="1676400"/>
          <a:ext cx="152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36</xdr:col>
      <xdr:colOff>238125</xdr:colOff>
      <xdr:row>4</xdr:row>
      <xdr:rowOff>247650</xdr:rowOff>
    </xdr:from>
    <xdr:to>
      <xdr:col>36</xdr:col>
      <xdr:colOff>390525</xdr:colOff>
      <xdr:row>5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8524875" y="1504950"/>
          <a:ext cx="152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41</xdr:col>
      <xdr:colOff>161925</xdr:colOff>
      <xdr:row>4</xdr:row>
      <xdr:rowOff>95250</xdr:rowOff>
    </xdr:from>
    <xdr:to>
      <xdr:col>41</xdr:col>
      <xdr:colOff>247650</xdr:colOff>
      <xdr:row>5</xdr:row>
      <xdr:rowOff>247650</xdr:rowOff>
    </xdr:to>
    <xdr:sp>
      <xdr:nvSpPr>
        <xdr:cNvPr id="9" name="AutoShape 9"/>
        <xdr:cNvSpPr>
          <a:spLocks/>
        </xdr:cNvSpPr>
      </xdr:nvSpPr>
      <xdr:spPr>
        <a:xfrm>
          <a:off x="10220325" y="1352550"/>
          <a:ext cx="8572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43</xdr:col>
      <xdr:colOff>76200</xdr:colOff>
      <xdr:row>11</xdr:row>
      <xdr:rowOff>228600</xdr:rowOff>
    </xdr:from>
    <xdr:to>
      <xdr:col>45</xdr:col>
      <xdr:colOff>742950</xdr:colOff>
      <xdr:row>17</xdr:row>
      <xdr:rowOff>9525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0829925" y="3343275"/>
          <a:ext cx="2200275" cy="15430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โปรดนำเงินเข้าบัญชีเงินฝากของข้าพเจ้า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ที่ธนาคาร   กรุงไทย     สาขา 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ปากเกร็ด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เลขที่บัญชี     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123-0-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33909-4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จำนวนเงิน      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5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,7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09.0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0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บาท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(ลงชื่อ)                                             ผู้ขอรับเงิน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วันที่</a:t>
          </a:r>
        </a:p>
      </xdr:txBody>
    </xdr:sp>
    <xdr:clientData/>
  </xdr:twoCellAnchor>
  <xdr:twoCellAnchor>
    <xdr:from>
      <xdr:col>43</xdr:col>
      <xdr:colOff>600075</xdr:colOff>
      <xdr:row>13</xdr:row>
      <xdr:rowOff>104775</xdr:rowOff>
    </xdr:from>
    <xdr:to>
      <xdr:col>45</xdr:col>
      <xdr:colOff>314325</xdr:colOff>
      <xdr:row>13</xdr:row>
      <xdr:rowOff>104775</xdr:rowOff>
    </xdr:to>
    <xdr:sp>
      <xdr:nvSpPr>
        <xdr:cNvPr id="11" name="Line 11"/>
        <xdr:cNvSpPr>
          <a:spLocks/>
        </xdr:cNvSpPr>
      </xdr:nvSpPr>
      <xdr:spPr>
        <a:xfrm>
          <a:off x="11353800" y="395287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43</xdr:col>
      <xdr:colOff>381000</xdr:colOff>
      <xdr:row>15</xdr:row>
      <xdr:rowOff>180975</xdr:rowOff>
    </xdr:from>
    <xdr:to>
      <xdr:col>45</xdr:col>
      <xdr:colOff>352425</xdr:colOff>
      <xdr:row>15</xdr:row>
      <xdr:rowOff>180975</xdr:rowOff>
    </xdr:to>
    <xdr:sp>
      <xdr:nvSpPr>
        <xdr:cNvPr id="12" name="Line 13"/>
        <xdr:cNvSpPr>
          <a:spLocks/>
        </xdr:cNvSpPr>
      </xdr:nvSpPr>
      <xdr:spPr>
        <a:xfrm>
          <a:off x="11134725" y="4543425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43</xdr:col>
      <xdr:colOff>581025</xdr:colOff>
      <xdr:row>14</xdr:row>
      <xdr:rowOff>104775</xdr:rowOff>
    </xdr:from>
    <xdr:to>
      <xdr:col>45</xdr:col>
      <xdr:colOff>47625</xdr:colOff>
      <xdr:row>14</xdr:row>
      <xdr:rowOff>104775</xdr:rowOff>
    </xdr:to>
    <xdr:sp>
      <xdr:nvSpPr>
        <xdr:cNvPr id="13" name="Line 15"/>
        <xdr:cNvSpPr>
          <a:spLocks/>
        </xdr:cNvSpPr>
      </xdr:nvSpPr>
      <xdr:spPr>
        <a:xfrm>
          <a:off x="11334750" y="421005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43</xdr:col>
      <xdr:colOff>600075</xdr:colOff>
      <xdr:row>22</xdr:row>
      <xdr:rowOff>0</xdr:rowOff>
    </xdr:from>
    <xdr:to>
      <xdr:col>45</xdr:col>
      <xdr:colOff>66675</xdr:colOff>
      <xdr:row>22</xdr:row>
      <xdr:rowOff>0</xdr:rowOff>
    </xdr:to>
    <xdr:sp>
      <xdr:nvSpPr>
        <xdr:cNvPr id="14" name="Line 16"/>
        <xdr:cNvSpPr>
          <a:spLocks/>
        </xdr:cNvSpPr>
      </xdr:nvSpPr>
      <xdr:spPr>
        <a:xfrm>
          <a:off x="11353800" y="61626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43</xdr:col>
      <xdr:colOff>447675</xdr:colOff>
      <xdr:row>15</xdr:row>
      <xdr:rowOff>9525</xdr:rowOff>
    </xdr:from>
    <xdr:to>
      <xdr:col>44</xdr:col>
      <xdr:colOff>809625</xdr:colOff>
      <xdr:row>15</xdr:row>
      <xdr:rowOff>9525</xdr:rowOff>
    </xdr:to>
    <xdr:sp>
      <xdr:nvSpPr>
        <xdr:cNvPr id="15" name="Line 17"/>
        <xdr:cNvSpPr>
          <a:spLocks/>
        </xdr:cNvSpPr>
      </xdr:nvSpPr>
      <xdr:spPr>
        <a:xfrm>
          <a:off x="11201400" y="437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43</xdr:col>
      <xdr:colOff>542925</xdr:colOff>
      <xdr:row>12</xdr:row>
      <xdr:rowOff>190500</xdr:rowOff>
    </xdr:from>
    <xdr:to>
      <xdr:col>44</xdr:col>
      <xdr:colOff>400050</xdr:colOff>
      <xdr:row>12</xdr:row>
      <xdr:rowOff>190500</xdr:rowOff>
    </xdr:to>
    <xdr:sp>
      <xdr:nvSpPr>
        <xdr:cNvPr id="16" name="Line 20"/>
        <xdr:cNvSpPr>
          <a:spLocks/>
        </xdr:cNvSpPr>
      </xdr:nvSpPr>
      <xdr:spPr>
        <a:xfrm>
          <a:off x="11296650" y="3781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44</xdr:col>
      <xdr:colOff>695325</xdr:colOff>
      <xdr:row>12</xdr:row>
      <xdr:rowOff>180975</xdr:rowOff>
    </xdr:from>
    <xdr:to>
      <xdr:col>45</xdr:col>
      <xdr:colOff>457200</xdr:colOff>
      <xdr:row>12</xdr:row>
      <xdr:rowOff>180975</xdr:rowOff>
    </xdr:to>
    <xdr:sp>
      <xdr:nvSpPr>
        <xdr:cNvPr id="17" name="Line 21"/>
        <xdr:cNvSpPr>
          <a:spLocks/>
        </xdr:cNvSpPr>
      </xdr:nvSpPr>
      <xdr:spPr>
        <a:xfrm>
          <a:off x="12087225" y="37719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41</xdr:col>
      <xdr:colOff>352425</xdr:colOff>
      <xdr:row>4</xdr:row>
      <xdr:rowOff>38100</xdr:rowOff>
    </xdr:from>
    <xdr:to>
      <xdr:col>42</xdr:col>
      <xdr:colOff>0</xdr:colOff>
      <xdr:row>4</xdr:row>
      <xdr:rowOff>209550</xdr:rowOff>
    </xdr:to>
    <xdr:sp>
      <xdr:nvSpPr>
        <xdr:cNvPr id="18" name="Line 22"/>
        <xdr:cNvSpPr>
          <a:spLocks/>
        </xdr:cNvSpPr>
      </xdr:nvSpPr>
      <xdr:spPr>
        <a:xfrm flipV="1">
          <a:off x="10410825" y="1295400"/>
          <a:ext cx="1428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36</xdr:col>
      <xdr:colOff>285750</xdr:colOff>
      <xdr:row>4</xdr:row>
      <xdr:rowOff>190500</xdr:rowOff>
    </xdr:from>
    <xdr:to>
      <xdr:col>37</xdr:col>
      <xdr:colOff>0</xdr:colOff>
      <xdr:row>5</xdr:row>
      <xdr:rowOff>28575</xdr:rowOff>
    </xdr:to>
    <xdr:sp>
      <xdr:nvSpPr>
        <xdr:cNvPr id="19" name="Line 23"/>
        <xdr:cNvSpPr>
          <a:spLocks/>
        </xdr:cNvSpPr>
      </xdr:nvSpPr>
      <xdr:spPr>
        <a:xfrm flipV="1">
          <a:off x="8572500" y="1447800"/>
          <a:ext cx="1524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43</xdr:col>
      <xdr:colOff>504825</xdr:colOff>
      <xdr:row>23</xdr:row>
      <xdr:rowOff>0</xdr:rowOff>
    </xdr:from>
    <xdr:to>
      <xdr:col>44</xdr:col>
      <xdr:colOff>866775</xdr:colOff>
      <xdr:row>23</xdr:row>
      <xdr:rowOff>0</xdr:rowOff>
    </xdr:to>
    <xdr:sp>
      <xdr:nvSpPr>
        <xdr:cNvPr id="20" name="Line 30"/>
        <xdr:cNvSpPr>
          <a:spLocks/>
        </xdr:cNvSpPr>
      </xdr:nvSpPr>
      <xdr:spPr>
        <a:xfrm>
          <a:off x="11258550" y="641985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61</xdr:col>
      <xdr:colOff>476250</xdr:colOff>
      <xdr:row>62</xdr:row>
      <xdr:rowOff>47625</xdr:rowOff>
    </xdr:from>
    <xdr:to>
      <xdr:col>63</xdr:col>
      <xdr:colOff>504825</xdr:colOff>
      <xdr:row>62</xdr:row>
      <xdr:rowOff>47625</xdr:rowOff>
    </xdr:to>
    <xdr:sp>
      <xdr:nvSpPr>
        <xdr:cNvPr id="21" name="Line 42"/>
        <xdr:cNvSpPr>
          <a:spLocks/>
        </xdr:cNvSpPr>
      </xdr:nvSpPr>
      <xdr:spPr>
        <a:xfrm>
          <a:off x="22764750" y="1768792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61</xdr:col>
      <xdr:colOff>466725</xdr:colOff>
      <xdr:row>61</xdr:row>
      <xdr:rowOff>209550</xdr:rowOff>
    </xdr:from>
    <xdr:to>
      <xdr:col>63</xdr:col>
      <xdr:colOff>247650</xdr:colOff>
      <xdr:row>61</xdr:row>
      <xdr:rowOff>209550</xdr:rowOff>
    </xdr:to>
    <xdr:sp>
      <xdr:nvSpPr>
        <xdr:cNvPr id="22" name="Line 45"/>
        <xdr:cNvSpPr>
          <a:spLocks/>
        </xdr:cNvSpPr>
      </xdr:nvSpPr>
      <xdr:spPr>
        <a:xfrm>
          <a:off x="22755225" y="175545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61</xdr:col>
      <xdr:colOff>476250</xdr:colOff>
      <xdr:row>62</xdr:row>
      <xdr:rowOff>47625</xdr:rowOff>
    </xdr:from>
    <xdr:to>
      <xdr:col>63</xdr:col>
      <xdr:colOff>504825</xdr:colOff>
      <xdr:row>62</xdr:row>
      <xdr:rowOff>47625</xdr:rowOff>
    </xdr:to>
    <xdr:sp>
      <xdr:nvSpPr>
        <xdr:cNvPr id="23" name="Line 70"/>
        <xdr:cNvSpPr>
          <a:spLocks/>
        </xdr:cNvSpPr>
      </xdr:nvSpPr>
      <xdr:spPr>
        <a:xfrm>
          <a:off x="22764750" y="1768792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61</xdr:col>
      <xdr:colOff>466725</xdr:colOff>
      <xdr:row>61</xdr:row>
      <xdr:rowOff>209550</xdr:rowOff>
    </xdr:from>
    <xdr:to>
      <xdr:col>63</xdr:col>
      <xdr:colOff>247650</xdr:colOff>
      <xdr:row>61</xdr:row>
      <xdr:rowOff>209550</xdr:rowOff>
    </xdr:to>
    <xdr:sp>
      <xdr:nvSpPr>
        <xdr:cNvPr id="24" name="Line 73"/>
        <xdr:cNvSpPr>
          <a:spLocks/>
        </xdr:cNvSpPr>
      </xdr:nvSpPr>
      <xdr:spPr>
        <a:xfrm>
          <a:off x="22755225" y="175545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61</xdr:col>
      <xdr:colOff>476250</xdr:colOff>
      <xdr:row>62</xdr:row>
      <xdr:rowOff>47625</xdr:rowOff>
    </xdr:from>
    <xdr:to>
      <xdr:col>63</xdr:col>
      <xdr:colOff>504825</xdr:colOff>
      <xdr:row>62</xdr:row>
      <xdr:rowOff>47625</xdr:rowOff>
    </xdr:to>
    <xdr:sp>
      <xdr:nvSpPr>
        <xdr:cNvPr id="25" name="Line 205"/>
        <xdr:cNvSpPr>
          <a:spLocks/>
        </xdr:cNvSpPr>
      </xdr:nvSpPr>
      <xdr:spPr>
        <a:xfrm>
          <a:off x="22764750" y="1768792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61</xdr:col>
      <xdr:colOff>466725</xdr:colOff>
      <xdr:row>61</xdr:row>
      <xdr:rowOff>209550</xdr:rowOff>
    </xdr:from>
    <xdr:to>
      <xdr:col>63</xdr:col>
      <xdr:colOff>247650</xdr:colOff>
      <xdr:row>61</xdr:row>
      <xdr:rowOff>209550</xdr:rowOff>
    </xdr:to>
    <xdr:sp>
      <xdr:nvSpPr>
        <xdr:cNvPr id="26" name="Line 208"/>
        <xdr:cNvSpPr>
          <a:spLocks/>
        </xdr:cNvSpPr>
      </xdr:nvSpPr>
      <xdr:spPr>
        <a:xfrm>
          <a:off x="22755225" y="175545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43</xdr:col>
      <xdr:colOff>542925</xdr:colOff>
      <xdr:row>12</xdr:row>
      <xdr:rowOff>190500</xdr:rowOff>
    </xdr:from>
    <xdr:to>
      <xdr:col>44</xdr:col>
      <xdr:colOff>400050</xdr:colOff>
      <xdr:row>12</xdr:row>
      <xdr:rowOff>190500</xdr:rowOff>
    </xdr:to>
    <xdr:sp>
      <xdr:nvSpPr>
        <xdr:cNvPr id="27" name="Line 20"/>
        <xdr:cNvSpPr>
          <a:spLocks/>
        </xdr:cNvSpPr>
      </xdr:nvSpPr>
      <xdr:spPr>
        <a:xfrm>
          <a:off x="11296650" y="3781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43</xdr:col>
      <xdr:colOff>542925</xdr:colOff>
      <xdr:row>12</xdr:row>
      <xdr:rowOff>190500</xdr:rowOff>
    </xdr:from>
    <xdr:to>
      <xdr:col>44</xdr:col>
      <xdr:colOff>400050</xdr:colOff>
      <xdr:row>12</xdr:row>
      <xdr:rowOff>190500</xdr:rowOff>
    </xdr:to>
    <xdr:sp>
      <xdr:nvSpPr>
        <xdr:cNvPr id="28" name="Line 20"/>
        <xdr:cNvSpPr>
          <a:spLocks/>
        </xdr:cNvSpPr>
      </xdr:nvSpPr>
      <xdr:spPr>
        <a:xfrm>
          <a:off x="11296650" y="3781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9525</xdr:colOff>
      <xdr:row>12</xdr:row>
      <xdr:rowOff>152400</xdr:rowOff>
    </xdr:from>
    <xdr:to>
      <xdr:col>7</xdr:col>
      <xdr:colOff>19050</xdr:colOff>
      <xdr:row>12</xdr:row>
      <xdr:rowOff>152400</xdr:rowOff>
    </xdr:to>
    <xdr:sp>
      <xdr:nvSpPr>
        <xdr:cNvPr id="29" name="ตัวเชื่อมต่อตรง 283"/>
        <xdr:cNvSpPr>
          <a:spLocks/>
        </xdr:cNvSpPr>
      </xdr:nvSpPr>
      <xdr:spPr>
        <a:xfrm>
          <a:off x="3571875" y="37433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142875</xdr:colOff>
      <xdr:row>12</xdr:row>
      <xdr:rowOff>133350</xdr:rowOff>
    </xdr:from>
    <xdr:to>
      <xdr:col>22</xdr:col>
      <xdr:colOff>0</xdr:colOff>
      <xdr:row>12</xdr:row>
      <xdr:rowOff>133350</xdr:rowOff>
    </xdr:to>
    <xdr:sp>
      <xdr:nvSpPr>
        <xdr:cNvPr id="30" name="ตัวเชื่อมต่อตรง 283"/>
        <xdr:cNvSpPr>
          <a:spLocks/>
        </xdr:cNvSpPr>
      </xdr:nvSpPr>
      <xdr:spPr>
        <a:xfrm>
          <a:off x="5381625" y="37242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12</xdr:row>
      <xdr:rowOff>152400</xdr:rowOff>
    </xdr:from>
    <xdr:to>
      <xdr:col>13</xdr:col>
      <xdr:colOff>133350</xdr:colOff>
      <xdr:row>12</xdr:row>
      <xdr:rowOff>152400</xdr:rowOff>
    </xdr:to>
    <xdr:sp>
      <xdr:nvSpPr>
        <xdr:cNvPr id="31" name="ตัวเชื่อมต่อตรง 283"/>
        <xdr:cNvSpPr>
          <a:spLocks/>
        </xdr:cNvSpPr>
      </xdr:nvSpPr>
      <xdr:spPr>
        <a:xfrm>
          <a:off x="4629150" y="37433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27</xdr:col>
      <xdr:colOff>0</xdr:colOff>
      <xdr:row>12</xdr:row>
      <xdr:rowOff>142875</xdr:rowOff>
    </xdr:from>
    <xdr:to>
      <xdr:col>28</xdr:col>
      <xdr:colOff>133350</xdr:colOff>
      <xdr:row>12</xdr:row>
      <xdr:rowOff>142875</xdr:rowOff>
    </xdr:to>
    <xdr:sp>
      <xdr:nvSpPr>
        <xdr:cNvPr id="32" name="ตัวเชื่อมต่อตรง 283"/>
        <xdr:cNvSpPr>
          <a:spLocks/>
        </xdr:cNvSpPr>
      </xdr:nvSpPr>
      <xdr:spPr>
        <a:xfrm>
          <a:off x="6915150" y="37338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33</xdr:col>
      <xdr:colOff>9525</xdr:colOff>
      <xdr:row>12</xdr:row>
      <xdr:rowOff>133350</xdr:rowOff>
    </xdr:from>
    <xdr:to>
      <xdr:col>36</xdr:col>
      <xdr:colOff>9525</xdr:colOff>
      <xdr:row>12</xdr:row>
      <xdr:rowOff>133350</xdr:rowOff>
    </xdr:to>
    <xdr:sp>
      <xdr:nvSpPr>
        <xdr:cNvPr id="33" name="ตัวเชื่อมต่อตรง 283"/>
        <xdr:cNvSpPr>
          <a:spLocks/>
        </xdr:cNvSpPr>
      </xdr:nvSpPr>
      <xdr:spPr>
        <a:xfrm>
          <a:off x="7839075" y="37242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142875</xdr:colOff>
      <xdr:row>12</xdr:row>
      <xdr:rowOff>133350</xdr:rowOff>
    </xdr:from>
    <xdr:to>
      <xdr:col>11</xdr:col>
      <xdr:colOff>9525</xdr:colOff>
      <xdr:row>12</xdr:row>
      <xdr:rowOff>133350</xdr:rowOff>
    </xdr:to>
    <xdr:sp>
      <xdr:nvSpPr>
        <xdr:cNvPr id="34" name="ตัวเชื่อมต่อตรง 283"/>
        <xdr:cNvSpPr>
          <a:spLocks/>
        </xdr:cNvSpPr>
      </xdr:nvSpPr>
      <xdr:spPr>
        <a:xfrm>
          <a:off x="4314825" y="37242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114300</xdr:colOff>
      <xdr:row>0</xdr:row>
      <xdr:rowOff>0</xdr:rowOff>
    </xdr:from>
    <xdr:to>
      <xdr:col>22</xdr:col>
      <xdr:colOff>57150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0"/>
          <a:ext cx="514350" cy="533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57150</xdr:colOff>
      <xdr:row>3</xdr:row>
      <xdr:rowOff>76200</xdr:rowOff>
    </xdr:from>
    <xdr:to>
      <xdr:col>3</xdr:col>
      <xdr:colOff>142875</xdr:colOff>
      <xdr:row>4</xdr:row>
      <xdr:rowOff>247650</xdr:rowOff>
    </xdr:to>
    <xdr:sp>
      <xdr:nvSpPr>
        <xdr:cNvPr id="2" name="AutoShape 5"/>
        <xdr:cNvSpPr>
          <a:spLocks/>
        </xdr:cNvSpPr>
      </xdr:nvSpPr>
      <xdr:spPr>
        <a:xfrm>
          <a:off x="2990850" y="971550"/>
          <a:ext cx="85725" cy="504825"/>
        </a:xfrm>
        <a:prstGeom prst="leftBrace">
          <a:avLst>
            <a:gd name="adj" fmla="val -417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51</xdr:col>
      <xdr:colOff>47625</xdr:colOff>
      <xdr:row>3</xdr:row>
      <xdr:rowOff>95250</xdr:rowOff>
    </xdr:from>
    <xdr:to>
      <xdr:col>51</xdr:col>
      <xdr:colOff>133350</xdr:colOff>
      <xdr:row>4</xdr:row>
      <xdr:rowOff>247650</xdr:rowOff>
    </xdr:to>
    <xdr:sp>
      <xdr:nvSpPr>
        <xdr:cNvPr id="3" name="AutoShape 9"/>
        <xdr:cNvSpPr>
          <a:spLocks/>
        </xdr:cNvSpPr>
      </xdr:nvSpPr>
      <xdr:spPr>
        <a:xfrm>
          <a:off x="9944100" y="990600"/>
          <a:ext cx="8572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51</xdr:col>
      <xdr:colOff>628650</xdr:colOff>
      <xdr:row>9</xdr:row>
      <xdr:rowOff>219075</xdr:rowOff>
    </xdr:from>
    <xdr:to>
      <xdr:col>55</xdr:col>
      <xdr:colOff>0</xdr:colOff>
      <xdr:row>14</xdr:row>
      <xdr:rowOff>57150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10525125" y="2790825"/>
          <a:ext cx="2105025" cy="1476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โปรดนำเงินเข้าบัญชีเงินฝากของข้าพเจ้า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ที่ธนาคาร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สาขา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เลขที่บัญชี     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จำนวนเงิน     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บาท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(ลงชื่อ)                             ผู้ขอรับเงิน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วันที่      </a:t>
          </a:r>
        </a:p>
      </xdr:txBody>
    </xdr:sp>
    <xdr:clientData/>
  </xdr:twoCellAnchor>
  <xdr:twoCellAnchor>
    <xdr:from>
      <xdr:col>36</xdr:col>
      <xdr:colOff>161925</xdr:colOff>
      <xdr:row>11</xdr:row>
      <xdr:rowOff>142875</xdr:rowOff>
    </xdr:from>
    <xdr:to>
      <xdr:col>38</xdr:col>
      <xdr:colOff>152400</xdr:colOff>
      <xdr:row>11</xdr:row>
      <xdr:rowOff>142875</xdr:rowOff>
    </xdr:to>
    <xdr:sp>
      <xdr:nvSpPr>
        <xdr:cNvPr id="5" name="ตัวเชื่อมต่อตรง 283"/>
        <xdr:cNvSpPr>
          <a:spLocks/>
        </xdr:cNvSpPr>
      </xdr:nvSpPr>
      <xdr:spPr>
        <a:xfrm>
          <a:off x="8201025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40</xdr:col>
      <xdr:colOff>0</xdr:colOff>
      <xdr:row>11</xdr:row>
      <xdr:rowOff>133350</xdr:rowOff>
    </xdr:from>
    <xdr:to>
      <xdr:col>41</xdr:col>
      <xdr:colOff>0</xdr:colOff>
      <xdr:row>11</xdr:row>
      <xdr:rowOff>133350</xdr:rowOff>
    </xdr:to>
    <xdr:sp>
      <xdr:nvSpPr>
        <xdr:cNvPr id="6" name="ตัวเชื่อมต่อตรง 283"/>
        <xdr:cNvSpPr>
          <a:spLocks/>
        </xdr:cNvSpPr>
      </xdr:nvSpPr>
      <xdr:spPr>
        <a:xfrm>
          <a:off x="820102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37</xdr:col>
      <xdr:colOff>9525</xdr:colOff>
      <xdr:row>16</xdr:row>
      <xdr:rowOff>142875</xdr:rowOff>
    </xdr:from>
    <xdr:to>
      <xdr:col>38</xdr:col>
      <xdr:colOff>152400</xdr:colOff>
      <xdr:row>16</xdr:row>
      <xdr:rowOff>142875</xdr:rowOff>
    </xdr:to>
    <xdr:sp>
      <xdr:nvSpPr>
        <xdr:cNvPr id="7" name="ตัวเชื่อมต่อตรง 283"/>
        <xdr:cNvSpPr>
          <a:spLocks/>
        </xdr:cNvSpPr>
      </xdr:nvSpPr>
      <xdr:spPr>
        <a:xfrm>
          <a:off x="8201025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42</xdr:col>
      <xdr:colOff>0</xdr:colOff>
      <xdr:row>11</xdr:row>
      <xdr:rowOff>142875</xdr:rowOff>
    </xdr:from>
    <xdr:to>
      <xdr:col>42</xdr:col>
      <xdr:colOff>161925</xdr:colOff>
      <xdr:row>11</xdr:row>
      <xdr:rowOff>142875</xdr:rowOff>
    </xdr:to>
    <xdr:sp>
      <xdr:nvSpPr>
        <xdr:cNvPr id="8" name="ตัวเชื่อมต่อตรง 283"/>
        <xdr:cNvSpPr>
          <a:spLocks/>
        </xdr:cNvSpPr>
      </xdr:nvSpPr>
      <xdr:spPr>
        <a:xfrm>
          <a:off x="8201025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36</xdr:col>
      <xdr:colOff>161925</xdr:colOff>
      <xdr:row>14</xdr:row>
      <xdr:rowOff>142875</xdr:rowOff>
    </xdr:from>
    <xdr:to>
      <xdr:col>38</xdr:col>
      <xdr:colOff>152400</xdr:colOff>
      <xdr:row>14</xdr:row>
      <xdr:rowOff>142875</xdr:rowOff>
    </xdr:to>
    <xdr:sp>
      <xdr:nvSpPr>
        <xdr:cNvPr id="9" name="ตัวเชื่อมต่อตรง 283"/>
        <xdr:cNvSpPr>
          <a:spLocks/>
        </xdr:cNvSpPr>
      </xdr:nvSpPr>
      <xdr:spPr>
        <a:xfrm>
          <a:off x="8201025" y="435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40</xdr:col>
      <xdr:colOff>0</xdr:colOff>
      <xdr:row>14</xdr:row>
      <xdr:rowOff>133350</xdr:rowOff>
    </xdr:from>
    <xdr:to>
      <xdr:col>41</xdr:col>
      <xdr:colOff>0</xdr:colOff>
      <xdr:row>14</xdr:row>
      <xdr:rowOff>133350</xdr:rowOff>
    </xdr:to>
    <xdr:sp>
      <xdr:nvSpPr>
        <xdr:cNvPr id="10" name="ตัวเชื่อมต่อตรง 283"/>
        <xdr:cNvSpPr>
          <a:spLocks/>
        </xdr:cNvSpPr>
      </xdr:nvSpPr>
      <xdr:spPr>
        <a:xfrm>
          <a:off x="8201025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42</xdr:col>
      <xdr:colOff>0</xdr:colOff>
      <xdr:row>14</xdr:row>
      <xdr:rowOff>142875</xdr:rowOff>
    </xdr:from>
    <xdr:to>
      <xdr:col>42</xdr:col>
      <xdr:colOff>161925</xdr:colOff>
      <xdr:row>14</xdr:row>
      <xdr:rowOff>142875</xdr:rowOff>
    </xdr:to>
    <xdr:sp>
      <xdr:nvSpPr>
        <xdr:cNvPr id="11" name="ตัวเชื่อมต่อตรง 283"/>
        <xdr:cNvSpPr>
          <a:spLocks/>
        </xdr:cNvSpPr>
      </xdr:nvSpPr>
      <xdr:spPr>
        <a:xfrm>
          <a:off x="8201025" y="435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36</xdr:col>
      <xdr:colOff>161925</xdr:colOff>
      <xdr:row>19</xdr:row>
      <xdr:rowOff>142875</xdr:rowOff>
    </xdr:from>
    <xdr:to>
      <xdr:col>38</xdr:col>
      <xdr:colOff>152400</xdr:colOff>
      <xdr:row>19</xdr:row>
      <xdr:rowOff>142875</xdr:rowOff>
    </xdr:to>
    <xdr:sp>
      <xdr:nvSpPr>
        <xdr:cNvPr id="12" name="ตัวเชื่อมต่อตรง 283"/>
        <xdr:cNvSpPr>
          <a:spLocks/>
        </xdr:cNvSpPr>
      </xdr:nvSpPr>
      <xdr:spPr>
        <a:xfrm>
          <a:off x="8201025" y="563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40</xdr:col>
      <xdr:colOff>0</xdr:colOff>
      <xdr:row>19</xdr:row>
      <xdr:rowOff>133350</xdr:rowOff>
    </xdr:from>
    <xdr:to>
      <xdr:col>41</xdr:col>
      <xdr:colOff>0</xdr:colOff>
      <xdr:row>19</xdr:row>
      <xdr:rowOff>133350</xdr:rowOff>
    </xdr:to>
    <xdr:sp>
      <xdr:nvSpPr>
        <xdr:cNvPr id="13" name="ตัวเชื่อมต่อตรง 283"/>
        <xdr:cNvSpPr>
          <a:spLocks/>
        </xdr:cNvSpPr>
      </xdr:nvSpPr>
      <xdr:spPr>
        <a:xfrm>
          <a:off x="82010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42</xdr:col>
      <xdr:colOff>0</xdr:colOff>
      <xdr:row>19</xdr:row>
      <xdr:rowOff>142875</xdr:rowOff>
    </xdr:from>
    <xdr:to>
      <xdr:col>42</xdr:col>
      <xdr:colOff>161925</xdr:colOff>
      <xdr:row>19</xdr:row>
      <xdr:rowOff>142875</xdr:rowOff>
    </xdr:to>
    <xdr:sp>
      <xdr:nvSpPr>
        <xdr:cNvPr id="14" name="ตัวเชื่อมต่อตรง 283"/>
        <xdr:cNvSpPr>
          <a:spLocks/>
        </xdr:cNvSpPr>
      </xdr:nvSpPr>
      <xdr:spPr>
        <a:xfrm>
          <a:off x="8201025" y="563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36</xdr:col>
      <xdr:colOff>161925</xdr:colOff>
      <xdr:row>15</xdr:row>
      <xdr:rowOff>142875</xdr:rowOff>
    </xdr:from>
    <xdr:to>
      <xdr:col>38</xdr:col>
      <xdr:colOff>152400</xdr:colOff>
      <xdr:row>15</xdr:row>
      <xdr:rowOff>142875</xdr:rowOff>
    </xdr:to>
    <xdr:sp>
      <xdr:nvSpPr>
        <xdr:cNvPr id="15" name="ตัวเชื่อมต่อตรง 283"/>
        <xdr:cNvSpPr>
          <a:spLocks/>
        </xdr:cNvSpPr>
      </xdr:nvSpPr>
      <xdr:spPr>
        <a:xfrm>
          <a:off x="8201025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40</xdr:col>
      <xdr:colOff>0</xdr:colOff>
      <xdr:row>15</xdr:row>
      <xdr:rowOff>133350</xdr:rowOff>
    </xdr:from>
    <xdr:to>
      <xdr:col>41</xdr:col>
      <xdr:colOff>0</xdr:colOff>
      <xdr:row>15</xdr:row>
      <xdr:rowOff>133350</xdr:rowOff>
    </xdr:to>
    <xdr:sp>
      <xdr:nvSpPr>
        <xdr:cNvPr id="16" name="ตัวเชื่อมต่อตรง 283"/>
        <xdr:cNvSpPr>
          <a:spLocks/>
        </xdr:cNvSpPr>
      </xdr:nvSpPr>
      <xdr:spPr>
        <a:xfrm>
          <a:off x="8201025" y="460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42</xdr:col>
      <xdr:colOff>0</xdr:colOff>
      <xdr:row>15</xdr:row>
      <xdr:rowOff>142875</xdr:rowOff>
    </xdr:from>
    <xdr:to>
      <xdr:col>42</xdr:col>
      <xdr:colOff>161925</xdr:colOff>
      <xdr:row>15</xdr:row>
      <xdr:rowOff>142875</xdr:rowOff>
    </xdr:to>
    <xdr:sp>
      <xdr:nvSpPr>
        <xdr:cNvPr id="17" name="ตัวเชื่อมต่อตรง 283"/>
        <xdr:cNvSpPr>
          <a:spLocks/>
        </xdr:cNvSpPr>
      </xdr:nvSpPr>
      <xdr:spPr>
        <a:xfrm>
          <a:off x="8201025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52</xdr:col>
      <xdr:colOff>0</xdr:colOff>
      <xdr:row>14</xdr:row>
      <xdr:rowOff>57150</xdr:rowOff>
    </xdr:from>
    <xdr:to>
      <xdr:col>55</xdr:col>
      <xdr:colOff>0</xdr:colOff>
      <xdr:row>19</xdr:row>
      <xdr:rowOff>247650</xdr:rowOff>
    </xdr:to>
    <xdr:sp>
      <xdr:nvSpPr>
        <xdr:cNvPr id="18" name="Text Box 10"/>
        <xdr:cNvSpPr txBox="1">
          <a:spLocks noChangeArrowheads="1"/>
        </xdr:cNvSpPr>
      </xdr:nvSpPr>
      <xdr:spPr>
        <a:xfrm>
          <a:off x="10525125" y="4267200"/>
          <a:ext cx="2105025" cy="1476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โปรดนำเงินเข้าบัญชีเงินฝากของข้าพเจ้า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ที่ธนาคาร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สาขา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เลขที่บัญชี     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จำนวนเงิน     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บาท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(ลงชื่อ)                             ผู้ขอรับเงิน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วันที่     </a:t>
          </a:r>
        </a:p>
      </xdr:txBody>
    </xdr:sp>
    <xdr:clientData/>
  </xdr:twoCellAnchor>
  <xdr:twoCellAnchor>
    <xdr:from>
      <xdr:col>52</xdr:col>
      <xdr:colOff>0</xdr:colOff>
      <xdr:row>19</xdr:row>
      <xdr:rowOff>247650</xdr:rowOff>
    </xdr:from>
    <xdr:to>
      <xdr:col>55</xdr:col>
      <xdr:colOff>0</xdr:colOff>
      <xdr:row>26</xdr:row>
      <xdr:rowOff>0</xdr:rowOff>
    </xdr:to>
    <xdr:sp>
      <xdr:nvSpPr>
        <xdr:cNvPr id="19" name="Text Box 10"/>
        <xdr:cNvSpPr txBox="1">
          <a:spLocks noChangeArrowheads="1"/>
        </xdr:cNvSpPr>
      </xdr:nvSpPr>
      <xdr:spPr>
        <a:xfrm>
          <a:off x="10525125" y="5743575"/>
          <a:ext cx="2105025" cy="1533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โปรดนำเงินเข้าบัญชีเงินฝากของข้าพเจ้า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ที่ธนาคาร        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สาขา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เลขที่บัญชี     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จำนวนเงิน     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บาท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(ลงชื่อ)                            ผู้ขอรับเงิน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วันที่     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</a:t>
          </a:r>
        </a:p>
      </xdr:txBody>
    </xdr:sp>
    <xdr:clientData/>
  </xdr:twoCellAnchor>
  <xdr:twoCellAnchor>
    <xdr:from>
      <xdr:col>54</xdr:col>
      <xdr:colOff>104775</xdr:colOff>
      <xdr:row>10</xdr:row>
      <xdr:rowOff>400050</xdr:rowOff>
    </xdr:from>
    <xdr:to>
      <xdr:col>54</xdr:col>
      <xdr:colOff>704850</xdr:colOff>
      <xdr:row>10</xdr:row>
      <xdr:rowOff>400050</xdr:rowOff>
    </xdr:to>
    <xdr:sp>
      <xdr:nvSpPr>
        <xdr:cNvPr id="20" name="ตัวเชื่อมต่อตรง 2"/>
        <xdr:cNvSpPr>
          <a:spLocks/>
        </xdr:cNvSpPr>
      </xdr:nvSpPr>
      <xdr:spPr>
        <a:xfrm>
          <a:off x="11782425" y="32004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53</xdr:col>
      <xdr:colOff>123825</xdr:colOff>
      <xdr:row>10</xdr:row>
      <xdr:rowOff>400050</xdr:rowOff>
    </xdr:from>
    <xdr:to>
      <xdr:col>53</xdr:col>
      <xdr:colOff>600075</xdr:colOff>
      <xdr:row>10</xdr:row>
      <xdr:rowOff>400050</xdr:rowOff>
    </xdr:to>
    <xdr:sp>
      <xdr:nvSpPr>
        <xdr:cNvPr id="21" name="ตัวเชื่อมต่อตรง 27"/>
        <xdr:cNvSpPr>
          <a:spLocks/>
        </xdr:cNvSpPr>
      </xdr:nvSpPr>
      <xdr:spPr>
        <a:xfrm flipV="1">
          <a:off x="11020425" y="32004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53</xdr:col>
      <xdr:colOff>200025</xdr:colOff>
      <xdr:row>11</xdr:row>
      <xdr:rowOff>0</xdr:rowOff>
    </xdr:from>
    <xdr:to>
      <xdr:col>54</xdr:col>
      <xdr:colOff>600075</xdr:colOff>
      <xdr:row>11</xdr:row>
      <xdr:rowOff>0</xdr:rowOff>
    </xdr:to>
    <xdr:sp>
      <xdr:nvSpPr>
        <xdr:cNvPr id="22" name="ตัวเชื่อมต่อตรง 32"/>
        <xdr:cNvSpPr>
          <a:spLocks/>
        </xdr:cNvSpPr>
      </xdr:nvSpPr>
      <xdr:spPr>
        <a:xfrm>
          <a:off x="11096625" y="34385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53</xdr:col>
      <xdr:colOff>171450</xdr:colOff>
      <xdr:row>11</xdr:row>
      <xdr:rowOff>238125</xdr:rowOff>
    </xdr:from>
    <xdr:to>
      <xdr:col>54</xdr:col>
      <xdr:colOff>314325</xdr:colOff>
      <xdr:row>11</xdr:row>
      <xdr:rowOff>238125</xdr:rowOff>
    </xdr:to>
    <xdr:sp>
      <xdr:nvSpPr>
        <xdr:cNvPr id="23" name="ตัวเชื่อมต่อตรง 33"/>
        <xdr:cNvSpPr>
          <a:spLocks/>
        </xdr:cNvSpPr>
      </xdr:nvSpPr>
      <xdr:spPr>
        <a:xfrm>
          <a:off x="11068050" y="36766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52</xdr:col>
      <xdr:colOff>266700</xdr:colOff>
      <xdr:row>13</xdr:row>
      <xdr:rowOff>171450</xdr:rowOff>
    </xdr:from>
    <xdr:to>
      <xdr:col>54</xdr:col>
      <xdr:colOff>685800</xdr:colOff>
      <xdr:row>13</xdr:row>
      <xdr:rowOff>171450</xdr:rowOff>
    </xdr:to>
    <xdr:sp>
      <xdr:nvSpPr>
        <xdr:cNvPr id="24" name="ตัวเชื่อมต่อตรง 34"/>
        <xdr:cNvSpPr>
          <a:spLocks/>
        </xdr:cNvSpPr>
      </xdr:nvSpPr>
      <xdr:spPr>
        <a:xfrm>
          <a:off x="10791825" y="412432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53</xdr:col>
      <xdr:colOff>38100</xdr:colOff>
      <xdr:row>12</xdr:row>
      <xdr:rowOff>219075</xdr:rowOff>
    </xdr:from>
    <xdr:to>
      <xdr:col>54</xdr:col>
      <xdr:colOff>295275</xdr:colOff>
      <xdr:row>12</xdr:row>
      <xdr:rowOff>219075</xdr:rowOff>
    </xdr:to>
    <xdr:sp>
      <xdr:nvSpPr>
        <xdr:cNvPr id="25" name="ตัวเชื่อมต่อตรง 48"/>
        <xdr:cNvSpPr>
          <a:spLocks/>
        </xdr:cNvSpPr>
      </xdr:nvSpPr>
      <xdr:spPr>
        <a:xfrm>
          <a:off x="10934700" y="39147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53</xdr:col>
      <xdr:colOff>114300</xdr:colOff>
      <xdr:row>15</xdr:row>
      <xdr:rowOff>200025</xdr:rowOff>
    </xdr:from>
    <xdr:to>
      <xdr:col>53</xdr:col>
      <xdr:colOff>590550</xdr:colOff>
      <xdr:row>15</xdr:row>
      <xdr:rowOff>200025</xdr:rowOff>
    </xdr:to>
    <xdr:sp>
      <xdr:nvSpPr>
        <xdr:cNvPr id="26" name="ตัวเชื่อมต่อตรง 50"/>
        <xdr:cNvSpPr>
          <a:spLocks/>
        </xdr:cNvSpPr>
      </xdr:nvSpPr>
      <xdr:spPr>
        <a:xfrm flipV="1">
          <a:off x="11010900" y="46672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54</xdr:col>
      <xdr:colOff>104775</xdr:colOff>
      <xdr:row>15</xdr:row>
      <xdr:rowOff>219075</xdr:rowOff>
    </xdr:from>
    <xdr:to>
      <xdr:col>54</xdr:col>
      <xdr:colOff>704850</xdr:colOff>
      <xdr:row>15</xdr:row>
      <xdr:rowOff>219075</xdr:rowOff>
    </xdr:to>
    <xdr:sp>
      <xdr:nvSpPr>
        <xdr:cNvPr id="27" name="ตัวเชื่อมต่อตรง 51"/>
        <xdr:cNvSpPr>
          <a:spLocks/>
        </xdr:cNvSpPr>
      </xdr:nvSpPr>
      <xdr:spPr>
        <a:xfrm>
          <a:off x="11782425" y="46863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53</xdr:col>
      <xdr:colOff>180975</xdr:colOff>
      <xdr:row>16</xdr:row>
      <xdr:rowOff>190500</xdr:rowOff>
    </xdr:from>
    <xdr:to>
      <xdr:col>54</xdr:col>
      <xdr:colOff>581025</xdr:colOff>
      <xdr:row>16</xdr:row>
      <xdr:rowOff>190500</xdr:rowOff>
    </xdr:to>
    <xdr:sp>
      <xdr:nvSpPr>
        <xdr:cNvPr id="28" name="ตัวเชื่อมต่อตรง 52"/>
        <xdr:cNvSpPr>
          <a:spLocks/>
        </xdr:cNvSpPr>
      </xdr:nvSpPr>
      <xdr:spPr>
        <a:xfrm>
          <a:off x="11077575" y="491490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53</xdr:col>
      <xdr:colOff>171450</xdr:colOff>
      <xdr:row>17</xdr:row>
      <xdr:rowOff>161925</xdr:rowOff>
    </xdr:from>
    <xdr:to>
      <xdr:col>54</xdr:col>
      <xdr:colOff>314325</xdr:colOff>
      <xdr:row>17</xdr:row>
      <xdr:rowOff>161925</xdr:rowOff>
    </xdr:to>
    <xdr:sp>
      <xdr:nvSpPr>
        <xdr:cNvPr id="29" name="ตัวเชื่อมต่อตรง 53"/>
        <xdr:cNvSpPr>
          <a:spLocks/>
        </xdr:cNvSpPr>
      </xdr:nvSpPr>
      <xdr:spPr>
        <a:xfrm>
          <a:off x="11068050" y="51435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53</xdr:col>
      <xdr:colOff>9525</xdr:colOff>
      <xdr:row>18</xdr:row>
      <xdr:rowOff>152400</xdr:rowOff>
    </xdr:from>
    <xdr:to>
      <xdr:col>54</xdr:col>
      <xdr:colOff>266700</xdr:colOff>
      <xdr:row>18</xdr:row>
      <xdr:rowOff>152400</xdr:rowOff>
    </xdr:to>
    <xdr:sp>
      <xdr:nvSpPr>
        <xdr:cNvPr id="30" name="ตัวเชื่อมต่อตรง 56"/>
        <xdr:cNvSpPr>
          <a:spLocks/>
        </xdr:cNvSpPr>
      </xdr:nvSpPr>
      <xdr:spPr>
        <a:xfrm>
          <a:off x="10906125" y="53911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52</xdr:col>
      <xdr:colOff>266700</xdr:colOff>
      <xdr:row>19</xdr:row>
      <xdr:rowOff>104775</xdr:rowOff>
    </xdr:from>
    <xdr:to>
      <xdr:col>54</xdr:col>
      <xdr:colOff>685800</xdr:colOff>
      <xdr:row>19</xdr:row>
      <xdr:rowOff>104775</xdr:rowOff>
    </xdr:to>
    <xdr:sp>
      <xdr:nvSpPr>
        <xdr:cNvPr id="31" name="ตัวเชื่อมต่อตรง 61"/>
        <xdr:cNvSpPr>
          <a:spLocks/>
        </xdr:cNvSpPr>
      </xdr:nvSpPr>
      <xdr:spPr>
        <a:xfrm>
          <a:off x="10791825" y="5600700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53</xdr:col>
      <xdr:colOff>133350</xdr:colOff>
      <xdr:row>21</xdr:row>
      <xdr:rowOff>142875</xdr:rowOff>
    </xdr:from>
    <xdr:to>
      <xdr:col>53</xdr:col>
      <xdr:colOff>609600</xdr:colOff>
      <xdr:row>21</xdr:row>
      <xdr:rowOff>142875</xdr:rowOff>
    </xdr:to>
    <xdr:sp>
      <xdr:nvSpPr>
        <xdr:cNvPr id="32" name="ตัวเชื่อมต่อตรง 62"/>
        <xdr:cNvSpPr>
          <a:spLocks/>
        </xdr:cNvSpPr>
      </xdr:nvSpPr>
      <xdr:spPr>
        <a:xfrm flipV="1">
          <a:off x="11029950" y="61531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54</xdr:col>
      <xdr:colOff>104775</xdr:colOff>
      <xdr:row>21</xdr:row>
      <xdr:rowOff>142875</xdr:rowOff>
    </xdr:from>
    <xdr:to>
      <xdr:col>54</xdr:col>
      <xdr:colOff>704850</xdr:colOff>
      <xdr:row>21</xdr:row>
      <xdr:rowOff>142875</xdr:rowOff>
    </xdr:to>
    <xdr:sp>
      <xdr:nvSpPr>
        <xdr:cNvPr id="33" name="ตัวเชื่อมต่อตรง 63"/>
        <xdr:cNvSpPr>
          <a:spLocks/>
        </xdr:cNvSpPr>
      </xdr:nvSpPr>
      <xdr:spPr>
        <a:xfrm>
          <a:off x="11782425" y="61531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53</xdr:col>
      <xdr:colOff>180975</xdr:colOff>
      <xdr:row>22</xdr:row>
      <xdr:rowOff>123825</xdr:rowOff>
    </xdr:from>
    <xdr:to>
      <xdr:col>54</xdr:col>
      <xdr:colOff>581025</xdr:colOff>
      <xdr:row>22</xdr:row>
      <xdr:rowOff>123825</xdr:rowOff>
    </xdr:to>
    <xdr:sp>
      <xdr:nvSpPr>
        <xdr:cNvPr id="34" name="ตัวเชื่อมต่อตรง 64"/>
        <xdr:cNvSpPr>
          <a:spLocks/>
        </xdr:cNvSpPr>
      </xdr:nvSpPr>
      <xdr:spPr>
        <a:xfrm>
          <a:off x="11077575" y="639127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53</xdr:col>
      <xdr:colOff>171450</xdr:colOff>
      <xdr:row>23</xdr:row>
      <xdr:rowOff>95250</xdr:rowOff>
    </xdr:from>
    <xdr:to>
      <xdr:col>54</xdr:col>
      <xdr:colOff>314325</xdr:colOff>
      <xdr:row>23</xdr:row>
      <xdr:rowOff>95250</xdr:rowOff>
    </xdr:to>
    <xdr:sp>
      <xdr:nvSpPr>
        <xdr:cNvPr id="35" name="ตัวเชื่อมต่อตรง 65"/>
        <xdr:cNvSpPr>
          <a:spLocks/>
        </xdr:cNvSpPr>
      </xdr:nvSpPr>
      <xdr:spPr>
        <a:xfrm>
          <a:off x="11068050" y="66198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53</xdr:col>
      <xdr:colOff>0</xdr:colOff>
      <xdr:row>24</xdr:row>
      <xdr:rowOff>76200</xdr:rowOff>
    </xdr:from>
    <xdr:to>
      <xdr:col>54</xdr:col>
      <xdr:colOff>257175</xdr:colOff>
      <xdr:row>24</xdr:row>
      <xdr:rowOff>76200</xdr:rowOff>
    </xdr:to>
    <xdr:sp>
      <xdr:nvSpPr>
        <xdr:cNvPr id="36" name="ตัวเชื่อมต่อตรง 66"/>
        <xdr:cNvSpPr>
          <a:spLocks/>
        </xdr:cNvSpPr>
      </xdr:nvSpPr>
      <xdr:spPr>
        <a:xfrm>
          <a:off x="10896600" y="685800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52</xdr:col>
      <xdr:colOff>266700</xdr:colOff>
      <xdr:row>25</xdr:row>
      <xdr:rowOff>9525</xdr:rowOff>
    </xdr:from>
    <xdr:to>
      <xdr:col>54</xdr:col>
      <xdr:colOff>685800</xdr:colOff>
      <xdr:row>25</xdr:row>
      <xdr:rowOff>9525</xdr:rowOff>
    </xdr:to>
    <xdr:sp>
      <xdr:nvSpPr>
        <xdr:cNvPr id="37" name="ตัวเชื่อมต่อตรง 67"/>
        <xdr:cNvSpPr>
          <a:spLocks/>
        </xdr:cNvSpPr>
      </xdr:nvSpPr>
      <xdr:spPr>
        <a:xfrm>
          <a:off x="10791825" y="713422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X35"/>
  <sheetViews>
    <sheetView zoomScale="110" zoomScaleNormal="110" zoomScaleSheetLayoutView="120" zoomScalePageLayoutView="0" workbookViewId="0" topLeftCell="A10">
      <selection activeCell="A20" sqref="A20:E20"/>
    </sheetView>
  </sheetViews>
  <sheetFormatPr defaultColWidth="9.140625" defaultRowHeight="23.25"/>
  <cols>
    <col min="1" max="1" width="8.7109375" style="1" customWidth="1"/>
    <col min="2" max="2" width="12.421875" style="1" customWidth="1"/>
    <col min="3" max="3" width="11.140625" style="1" customWidth="1"/>
    <col min="4" max="4" width="13.140625" style="1" customWidth="1"/>
    <col min="5" max="5" width="8.57421875" style="1" customWidth="1"/>
    <col min="6" max="36" width="2.28125" style="1" customWidth="1"/>
    <col min="37" max="37" width="6.57421875" style="1" customWidth="1"/>
    <col min="38" max="38" width="8.57421875" style="1" customWidth="1"/>
    <col min="39" max="39" width="3.28125" style="1" customWidth="1"/>
    <col min="40" max="40" width="6.00390625" style="1" customWidth="1"/>
    <col min="41" max="41" width="2.140625" style="1" customWidth="1"/>
    <col min="42" max="42" width="7.421875" style="1" customWidth="1"/>
    <col min="43" max="43" width="3.00390625" style="1" customWidth="1"/>
    <col min="44" max="44" width="9.57421875" style="1" customWidth="1"/>
    <col min="45" max="45" width="13.421875" style="1" customWidth="1"/>
    <col min="46" max="46" width="12.00390625" style="1" customWidth="1"/>
    <col min="47" max="48" width="9.140625" style="1" customWidth="1"/>
    <col min="49" max="49" width="10.00390625" style="1" bestFit="1" customWidth="1"/>
    <col min="50" max="16384" width="9.140625" style="1" customWidth="1"/>
  </cols>
  <sheetData>
    <row r="1" spans="1:49" s="3" customFormat="1" ht="23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112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</row>
    <row r="2" spans="1:49" s="3" customFormat="1" ht="23.25">
      <c r="A2" s="5"/>
      <c r="B2" s="5"/>
      <c r="C2" s="5"/>
      <c r="D2" s="8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</row>
    <row r="3" spans="1:49" s="3" customFormat="1" ht="23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</row>
    <row r="4" spans="1:49" s="3" customFormat="1" ht="29.25">
      <c r="A4" s="231" t="s">
        <v>0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5"/>
      <c r="AV4" s="5"/>
      <c r="AW4" s="5"/>
    </row>
    <row r="5" spans="1:49" s="3" customFormat="1" ht="26.25" customHeight="1">
      <c r="A5" s="5"/>
      <c r="B5" s="5"/>
      <c r="C5" s="232" t="s">
        <v>18</v>
      </c>
      <c r="D5" s="232"/>
      <c r="E5" s="6"/>
      <c r="F5" s="5" t="s">
        <v>15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232" t="s">
        <v>17</v>
      </c>
      <c r="AM5" s="232"/>
      <c r="AN5" s="232"/>
      <c r="AO5" s="5"/>
      <c r="AP5" s="5"/>
      <c r="AQ5" s="5" t="s">
        <v>15</v>
      </c>
      <c r="AR5" s="5"/>
      <c r="AS5" s="5"/>
      <c r="AT5" s="5"/>
      <c r="AU5" s="5"/>
      <c r="AV5" s="5"/>
      <c r="AW5" s="5"/>
    </row>
    <row r="6" spans="1:49" s="3" customFormat="1" ht="26.25" customHeight="1">
      <c r="A6" s="5"/>
      <c r="B6" s="5"/>
      <c r="C6" s="232"/>
      <c r="D6" s="232"/>
      <c r="E6" s="6"/>
      <c r="F6" s="5" t="s">
        <v>16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232"/>
      <c r="AM6" s="232"/>
      <c r="AN6" s="232"/>
      <c r="AO6" s="5"/>
      <c r="AP6" s="5"/>
      <c r="AQ6" s="5" t="s">
        <v>16</v>
      </c>
      <c r="AR6" s="5"/>
      <c r="AS6" s="5"/>
      <c r="AT6" s="5"/>
      <c r="AU6" s="5"/>
      <c r="AV6" s="5"/>
      <c r="AW6" s="5"/>
    </row>
    <row r="7" spans="1:49" s="4" customFormat="1" ht="21.75" thickBot="1">
      <c r="A7" s="7" t="s">
        <v>36</v>
      </c>
      <c r="B7" s="7"/>
      <c r="C7" s="7"/>
      <c r="D7" s="7"/>
      <c r="E7" s="7"/>
      <c r="F7" s="7" t="s">
        <v>32</v>
      </c>
      <c r="G7" s="7"/>
      <c r="H7" s="7"/>
      <c r="I7" s="7"/>
      <c r="J7" s="7"/>
      <c r="K7" s="7"/>
      <c r="L7" s="7"/>
      <c r="M7" s="7"/>
      <c r="N7" s="7" t="s">
        <v>48</v>
      </c>
      <c r="O7" s="7"/>
      <c r="P7" s="7"/>
      <c r="Q7" s="7"/>
      <c r="R7" s="7"/>
      <c r="S7" s="7"/>
      <c r="T7" s="7"/>
      <c r="U7" s="7"/>
      <c r="V7" s="7"/>
      <c r="W7" s="7"/>
      <c r="X7" s="7" t="s">
        <v>40</v>
      </c>
      <c r="Y7" s="7"/>
      <c r="Z7" s="7"/>
      <c r="AA7" s="7"/>
      <c r="AB7" s="7"/>
      <c r="AC7" s="7"/>
      <c r="AD7" s="7" t="s">
        <v>1</v>
      </c>
      <c r="AE7" s="7"/>
      <c r="AF7" s="7"/>
      <c r="AG7" s="7"/>
      <c r="AH7" s="7"/>
      <c r="AI7" s="7"/>
      <c r="AJ7" s="7"/>
      <c r="AK7" s="7"/>
      <c r="AL7" s="7" t="s">
        <v>33</v>
      </c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</row>
    <row r="8" spans="1:49" s="4" customFormat="1" ht="18" customHeight="1">
      <c r="A8" s="233" t="s">
        <v>2</v>
      </c>
      <c r="B8" s="233" t="s">
        <v>4</v>
      </c>
      <c r="C8" s="235"/>
      <c r="D8" s="239" t="s">
        <v>5</v>
      </c>
      <c r="E8" s="8" t="s">
        <v>26</v>
      </c>
      <c r="F8" s="242" t="s">
        <v>6</v>
      </c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3" t="s">
        <v>8</v>
      </c>
      <c r="AL8" s="242" t="s">
        <v>9</v>
      </c>
      <c r="AM8" s="242"/>
      <c r="AN8" s="233" t="s">
        <v>38</v>
      </c>
      <c r="AO8" s="235"/>
      <c r="AP8" s="242" t="s">
        <v>10</v>
      </c>
      <c r="AQ8" s="242"/>
      <c r="AR8" s="239" t="s">
        <v>11</v>
      </c>
      <c r="AS8" s="242" t="s">
        <v>12</v>
      </c>
      <c r="AT8" s="239" t="s">
        <v>13</v>
      </c>
      <c r="AU8" s="7"/>
      <c r="AV8" s="7"/>
      <c r="AW8" s="7"/>
    </row>
    <row r="9" spans="1:49" s="4" customFormat="1" ht="18" customHeight="1">
      <c r="A9" s="234"/>
      <c r="B9" s="234"/>
      <c r="C9" s="236"/>
      <c r="D9" s="240"/>
      <c r="E9" s="9" t="s">
        <v>27</v>
      </c>
      <c r="F9" s="246" t="s">
        <v>7</v>
      </c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4"/>
      <c r="AL9" s="246"/>
      <c r="AM9" s="246"/>
      <c r="AN9" s="234"/>
      <c r="AO9" s="236"/>
      <c r="AP9" s="246"/>
      <c r="AQ9" s="246"/>
      <c r="AR9" s="240"/>
      <c r="AS9" s="246"/>
      <c r="AT9" s="240"/>
      <c r="AU9" s="7"/>
      <c r="AV9" s="7"/>
      <c r="AW9" s="7"/>
    </row>
    <row r="10" spans="1:49" s="4" customFormat="1" ht="18" customHeight="1">
      <c r="A10" s="234" t="s">
        <v>3</v>
      </c>
      <c r="B10" s="234"/>
      <c r="C10" s="236"/>
      <c r="D10" s="240"/>
      <c r="E10" s="9" t="s">
        <v>28</v>
      </c>
      <c r="F10" s="248" t="s">
        <v>14</v>
      </c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4"/>
      <c r="AL10" s="246"/>
      <c r="AM10" s="246"/>
      <c r="AN10" s="234" t="s">
        <v>39</v>
      </c>
      <c r="AO10" s="236"/>
      <c r="AP10" s="246"/>
      <c r="AQ10" s="246"/>
      <c r="AR10" s="240"/>
      <c r="AS10" s="246"/>
      <c r="AT10" s="240"/>
      <c r="AU10" s="7"/>
      <c r="AV10" s="7"/>
      <c r="AW10" s="7"/>
    </row>
    <row r="11" spans="1:49" s="4" customFormat="1" ht="18" customHeight="1" thickBot="1">
      <c r="A11" s="237"/>
      <c r="B11" s="237"/>
      <c r="C11" s="238"/>
      <c r="D11" s="241"/>
      <c r="E11" s="10" t="s">
        <v>29</v>
      </c>
      <c r="F11" s="11">
        <v>1</v>
      </c>
      <c r="G11" s="12">
        <v>2</v>
      </c>
      <c r="H11" s="12">
        <v>3</v>
      </c>
      <c r="I11" s="12">
        <v>4</v>
      </c>
      <c r="J11" s="12">
        <v>5</v>
      </c>
      <c r="K11" s="12">
        <v>6</v>
      </c>
      <c r="L11" s="12">
        <v>7</v>
      </c>
      <c r="M11" s="12">
        <v>8</v>
      </c>
      <c r="N11" s="12">
        <v>9</v>
      </c>
      <c r="O11" s="12">
        <v>10</v>
      </c>
      <c r="P11" s="12">
        <v>11</v>
      </c>
      <c r="Q11" s="12">
        <v>12</v>
      </c>
      <c r="R11" s="12">
        <v>13</v>
      </c>
      <c r="S11" s="12">
        <v>14</v>
      </c>
      <c r="T11" s="12">
        <v>15</v>
      </c>
      <c r="U11" s="12">
        <v>16</v>
      </c>
      <c r="V11" s="12">
        <v>17</v>
      </c>
      <c r="W11" s="12">
        <v>18</v>
      </c>
      <c r="X11" s="12">
        <v>19</v>
      </c>
      <c r="Y11" s="12">
        <v>20</v>
      </c>
      <c r="Z11" s="12">
        <v>21</v>
      </c>
      <c r="AA11" s="12">
        <v>22</v>
      </c>
      <c r="AB11" s="12">
        <v>23</v>
      </c>
      <c r="AC11" s="12">
        <v>24</v>
      </c>
      <c r="AD11" s="12">
        <v>25</v>
      </c>
      <c r="AE11" s="12">
        <v>26</v>
      </c>
      <c r="AF11" s="12">
        <v>27</v>
      </c>
      <c r="AG11" s="12">
        <v>28</v>
      </c>
      <c r="AH11" s="12">
        <v>29</v>
      </c>
      <c r="AI11" s="12">
        <v>30</v>
      </c>
      <c r="AJ11" s="13">
        <v>31</v>
      </c>
      <c r="AK11" s="245"/>
      <c r="AL11" s="247"/>
      <c r="AM11" s="247"/>
      <c r="AN11" s="237"/>
      <c r="AO11" s="238"/>
      <c r="AP11" s="247"/>
      <c r="AQ11" s="247"/>
      <c r="AR11" s="241"/>
      <c r="AS11" s="247"/>
      <c r="AT11" s="241"/>
      <c r="AU11" s="7"/>
      <c r="AV11" s="7"/>
      <c r="AW11" s="7"/>
    </row>
    <row r="12" spans="1:49" s="4" customFormat="1" ht="37.5" customHeight="1">
      <c r="A12" s="14"/>
      <c r="B12" s="15"/>
      <c r="C12" s="16"/>
      <c r="D12" s="17"/>
      <c r="E12" s="18"/>
      <c r="F12" s="82" t="s">
        <v>25</v>
      </c>
      <c r="G12" s="82" t="s">
        <v>24</v>
      </c>
      <c r="H12" s="82"/>
      <c r="I12" s="82"/>
      <c r="J12" s="82"/>
      <c r="K12" s="82"/>
      <c r="L12" s="82"/>
      <c r="M12" s="82" t="s">
        <v>25</v>
      </c>
      <c r="N12" s="82" t="s">
        <v>24</v>
      </c>
      <c r="O12" s="82"/>
      <c r="P12" s="82"/>
      <c r="Q12" s="110"/>
      <c r="R12" s="82"/>
      <c r="S12" s="82"/>
      <c r="T12" s="82" t="s">
        <v>25</v>
      </c>
      <c r="U12" s="82" t="s">
        <v>24</v>
      </c>
      <c r="V12" s="82"/>
      <c r="W12" s="82"/>
      <c r="X12" s="110"/>
      <c r="Y12" s="82"/>
      <c r="Z12" s="82"/>
      <c r="AA12" s="82" t="s">
        <v>25</v>
      </c>
      <c r="AB12" s="82" t="s">
        <v>24</v>
      </c>
      <c r="AC12" s="110" t="s">
        <v>52</v>
      </c>
      <c r="AD12" s="82"/>
      <c r="AE12" s="82"/>
      <c r="AF12" s="82"/>
      <c r="AG12" s="82"/>
      <c r="AH12" s="82" t="s">
        <v>25</v>
      </c>
      <c r="AI12" s="82" t="s">
        <v>24</v>
      </c>
      <c r="AJ12" s="82"/>
      <c r="AK12" s="73"/>
      <c r="AL12" s="19"/>
      <c r="AM12" s="20"/>
      <c r="AN12" s="21"/>
      <c r="AO12" s="22"/>
      <c r="AP12" s="23"/>
      <c r="AQ12" s="24"/>
      <c r="AR12" s="25"/>
      <c r="AS12" s="14"/>
      <c r="AT12" s="26"/>
      <c r="AU12" s="7"/>
      <c r="AV12" s="7"/>
      <c r="AW12" s="7"/>
    </row>
    <row r="13" spans="1:49" s="4" customFormat="1" ht="20.25" customHeight="1">
      <c r="A13" s="68">
        <v>1904992</v>
      </c>
      <c r="B13" s="92" t="s">
        <v>53</v>
      </c>
      <c r="C13" s="93"/>
      <c r="D13" s="64" t="s">
        <v>35</v>
      </c>
      <c r="E13" s="64" t="s">
        <v>31</v>
      </c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 t="s">
        <v>34</v>
      </c>
      <c r="AA13" s="81"/>
      <c r="AB13" s="81"/>
      <c r="AC13" s="81" t="s">
        <v>34</v>
      </c>
      <c r="AD13" s="81" t="s">
        <v>34</v>
      </c>
      <c r="AE13" s="81" t="s">
        <v>34</v>
      </c>
      <c r="AF13" s="81" t="s">
        <v>34</v>
      </c>
      <c r="AG13" s="81" t="s">
        <v>34</v>
      </c>
      <c r="AH13" s="81"/>
      <c r="AI13" s="81"/>
      <c r="AJ13" s="81" t="s">
        <v>34</v>
      </c>
      <c r="AK13" s="64" t="s">
        <v>54</v>
      </c>
      <c r="AL13" s="89">
        <v>2103</v>
      </c>
      <c r="AM13" s="98" t="s">
        <v>55</v>
      </c>
      <c r="AN13" s="89">
        <v>105</v>
      </c>
      <c r="AO13" s="90"/>
      <c r="AP13" s="89">
        <v>1998</v>
      </c>
      <c r="AQ13" s="99" t="s">
        <v>55</v>
      </c>
      <c r="AR13" s="16">
        <v>10</v>
      </c>
      <c r="AS13" s="30"/>
      <c r="AT13" s="16"/>
      <c r="AU13" s="7">
        <v>300.45</v>
      </c>
      <c r="AV13" s="7">
        <v>9</v>
      </c>
      <c r="AW13" s="76">
        <f>SUM(AU13*AV13)</f>
        <v>2704.0499999999997</v>
      </c>
    </row>
    <row r="14" spans="1:49" s="4" customFormat="1" ht="20.25" customHeight="1">
      <c r="A14" s="31"/>
      <c r="B14" s="27"/>
      <c r="C14" s="28"/>
      <c r="D14" s="32"/>
      <c r="E14" s="31"/>
      <c r="F14" s="33"/>
      <c r="G14" s="34"/>
      <c r="H14" s="34"/>
      <c r="I14" s="34"/>
      <c r="J14" s="34"/>
      <c r="K14" s="34"/>
      <c r="L14" s="45"/>
      <c r="M14" s="45"/>
      <c r="N14" s="45"/>
      <c r="O14" s="45"/>
      <c r="P14" s="45"/>
      <c r="Q14" s="45"/>
      <c r="R14" s="45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34"/>
      <c r="AE14" s="34"/>
      <c r="AF14" s="35"/>
      <c r="AG14" s="34"/>
      <c r="AH14" s="34"/>
      <c r="AI14" s="34"/>
      <c r="AJ14" s="36"/>
      <c r="AK14" s="31"/>
      <c r="AL14" s="38"/>
      <c r="AM14" s="80"/>
      <c r="AN14" s="38"/>
      <c r="AO14" s="39"/>
      <c r="AP14" s="70"/>
      <c r="AQ14" s="78"/>
      <c r="AR14" s="40"/>
      <c r="AS14" s="30"/>
      <c r="AT14" s="16"/>
      <c r="AU14" s="7"/>
      <c r="AV14" s="7"/>
      <c r="AW14" s="7"/>
    </row>
    <row r="15" spans="1:49" s="3" customFormat="1" ht="20.25" customHeight="1">
      <c r="A15" s="31"/>
      <c r="B15" s="65"/>
      <c r="C15" s="111"/>
      <c r="D15" s="37"/>
      <c r="E15" s="41"/>
      <c r="F15" s="44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6"/>
      <c r="AK15" s="31"/>
      <c r="AL15" s="96"/>
      <c r="AM15" s="80"/>
      <c r="AN15" s="38"/>
      <c r="AO15" s="39"/>
      <c r="AP15" s="70"/>
      <c r="AQ15" s="78"/>
      <c r="AR15" s="47"/>
      <c r="AS15" s="48"/>
      <c r="AT15" s="49"/>
      <c r="AU15" s="7"/>
      <c r="AV15" s="7"/>
      <c r="AW15" s="7"/>
    </row>
    <row r="16" spans="1:50" s="3" customFormat="1" ht="20.25" customHeight="1">
      <c r="A16" s="31"/>
      <c r="B16" s="27"/>
      <c r="C16" s="43"/>
      <c r="D16" s="41"/>
      <c r="E16" s="37"/>
      <c r="F16" s="44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6"/>
      <c r="AK16" s="31"/>
      <c r="AL16" s="38"/>
      <c r="AM16" s="80"/>
      <c r="AN16" s="38"/>
      <c r="AO16" s="39"/>
      <c r="AP16" s="70"/>
      <c r="AQ16" s="78"/>
      <c r="AR16" s="47"/>
      <c r="AS16" s="48"/>
      <c r="AT16" s="49"/>
      <c r="AU16" s="7"/>
      <c r="AV16" s="7"/>
      <c r="AW16" s="7"/>
      <c r="AX16" s="95"/>
    </row>
    <row r="17" spans="1:49" s="3" customFormat="1" ht="20.25" customHeight="1">
      <c r="A17" s="31"/>
      <c r="B17" s="27"/>
      <c r="C17" s="43"/>
      <c r="D17" s="41"/>
      <c r="E17" s="37"/>
      <c r="F17" s="44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6"/>
      <c r="AK17" s="31"/>
      <c r="AL17" s="38"/>
      <c r="AM17" s="97"/>
      <c r="AN17" s="38"/>
      <c r="AO17" s="39"/>
      <c r="AP17" s="70"/>
      <c r="AQ17" s="78"/>
      <c r="AR17" s="47"/>
      <c r="AS17" s="48"/>
      <c r="AT17" s="49"/>
      <c r="AU17" s="7"/>
      <c r="AV17" s="7"/>
      <c r="AW17" s="7"/>
    </row>
    <row r="18" spans="1:49" s="3" customFormat="1" ht="20.25" customHeight="1">
      <c r="A18" s="31"/>
      <c r="B18" s="27"/>
      <c r="C18" s="43"/>
      <c r="D18" s="41"/>
      <c r="E18" s="37"/>
      <c r="F18" s="44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6"/>
      <c r="AK18" s="31"/>
      <c r="AL18" s="38"/>
      <c r="AM18" s="80"/>
      <c r="AN18" s="38"/>
      <c r="AO18" s="39"/>
      <c r="AP18" s="70"/>
      <c r="AQ18" s="78"/>
      <c r="AR18" s="47"/>
      <c r="AS18" s="48"/>
      <c r="AT18" s="49"/>
      <c r="AU18" s="7"/>
      <c r="AV18" s="7"/>
      <c r="AW18" s="7"/>
    </row>
    <row r="19" spans="1:49" s="3" customFormat="1" ht="20.25" customHeight="1">
      <c r="A19" s="31"/>
      <c r="B19" s="27"/>
      <c r="C19" s="43"/>
      <c r="D19" s="41"/>
      <c r="E19" s="37"/>
      <c r="F19" s="44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6"/>
      <c r="AK19" s="31"/>
      <c r="AL19" s="38"/>
      <c r="AM19" s="80"/>
      <c r="AN19" s="38"/>
      <c r="AO19" s="39"/>
      <c r="AP19" s="70"/>
      <c r="AQ19" s="79"/>
      <c r="AR19" s="47"/>
      <c r="AS19" s="48"/>
      <c r="AT19" s="49"/>
      <c r="AU19" s="7"/>
      <c r="AV19" s="7"/>
      <c r="AW19" s="7"/>
    </row>
    <row r="20" spans="1:49" s="3" customFormat="1" ht="20.25" customHeight="1">
      <c r="A20" s="71">
        <v>1904993</v>
      </c>
      <c r="B20" s="92" t="s">
        <v>44</v>
      </c>
      <c r="C20" s="94"/>
      <c r="D20" s="64" t="s">
        <v>35</v>
      </c>
      <c r="E20" s="64" t="s">
        <v>31</v>
      </c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 t="s">
        <v>34</v>
      </c>
      <c r="W20" s="81" t="s">
        <v>34</v>
      </c>
      <c r="X20" s="81" t="s">
        <v>34</v>
      </c>
      <c r="Y20" s="81" t="s">
        <v>34</v>
      </c>
      <c r="Z20" s="81" t="s">
        <v>34</v>
      </c>
      <c r="AA20" s="81"/>
      <c r="AB20" s="81"/>
      <c r="AC20" s="81" t="s">
        <v>34</v>
      </c>
      <c r="AD20" s="81" t="s">
        <v>34</v>
      </c>
      <c r="AE20" s="81" t="s">
        <v>34</v>
      </c>
      <c r="AF20" s="81" t="s">
        <v>34</v>
      </c>
      <c r="AG20" s="81" t="s">
        <v>34</v>
      </c>
      <c r="AH20" s="81"/>
      <c r="AI20" s="81"/>
      <c r="AJ20" s="81" t="s">
        <v>34</v>
      </c>
      <c r="AK20" s="64" t="s">
        <v>46</v>
      </c>
      <c r="AL20" s="89">
        <v>3304</v>
      </c>
      <c r="AM20" s="98" t="s">
        <v>47</v>
      </c>
      <c r="AN20" s="89">
        <v>165</v>
      </c>
      <c r="AO20" s="90" t="s">
        <v>45</v>
      </c>
      <c r="AP20" s="89">
        <v>3139</v>
      </c>
      <c r="AQ20" s="99" t="s">
        <v>47</v>
      </c>
      <c r="AR20" s="16">
        <v>10</v>
      </c>
      <c r="AS20" s="48"/>
      <c r="AT20" s="49"/>
      <c r="AU20" s="7">
        <v>300.45</v>
      </c>
      <c r="AV20" s="7">
        <v>9</v>
      </c>
      <c r="AW20" s="76">
        <f>SUM(AU20*AV20)</f>
        <v>2704.0499999999997</v>
      </c>
    </row>
    <row r="21" spans="1:49" s="3" customFormat="1" ht="20.25" customHeight="1">
      <c r="A21" s="64"/>
      <c r="B21" s="249"/>
      <c r="C21" s="250"/>
      <c r="D21" s="32"/>
      <c r="E21" s="31"/>
      <c r="F21" s="44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6"/>
      <c r="AK21" s="31"/>
      <c r="AL21" s="89"/>
      <c r="AM21" s="98"/>
      <c r="AN21" s="89"/>
      <c r="AO21" s="90"/>
      <c r="AP21" s="89"/>
      <c r="AQ21" s="99"/>
      <c r="AR21" s="47"/>
      <c r="AS21" s="48"/>
      <c r="AT21" s="49"/>
      <c r="AU21" s="7"/>
      <c r="AV21" s="7"/>
      <c r="AW21" s="7"/>
    </row>
    <row r="22" spans="1:49" s="3" customFormat="1" ht="20.25" customHeight="1">
      <c r="A22" s="31"/>
      <c r="B22" s="42"/>
      <c r="C22" s="43"/>
      <c r="D22" s="37"/>
      <c r="E22" s="41"/>
      <c r="F22" s="44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6"/>
      <c r="AK22" s="31"/>
      <c r="AL22" s="38"/>
      <c r="AM22" s="69"/>
      <c r="AN22" s="38"/>
      <c r="AO22" s="39"/>
      <c r="AP22" s="70"/>
      <c r="AQ22" s="74"/>
      <c r="AR22" s="47"/>
      <c r="AS22" s="48"/>
      <c r="AT22" s="49"/>
      <c r="AU22" s="7"/>
      <c r="AV22" s="7"/>
      <c r="AW22" s="7"/>
    </row>
    <row r="23" spans="1:49" s="3" customFormat="1" ht="20.25" customHeight="1">
      <c r="A23" s="31"/>
      <c r="B23" s="42"/>
      <c r="C23" s="43"/>
      <c r="D23" s="41"/>
      <c r="E23" s="41"/>
      <c r="F23" s="44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6"/>
      <c r="AK23" s="31"/>
      <c r="AL23" s="38"/>
      <c r="AM23" s="69"/>
      <c r="AN23" s="38"/>
      <c r="AO23" s="39"/>
      <c r="AP23" s="70"/>
      <c r="AQ23" s="74"/>
      <c r="AR23" s="47"/>
      <c r="AS23" s="48"/>
      <c r="AT23" s="49"/>
      <c r="AU23" s="7"/>
      <c r="AV23" s="7"/>
      <c r="AW23" s="7"/>
    </row>
    <row r="24" spans="1:49" s="3" customFormat="1" ht="20.25" customHeight="1">
      <c r="A24" s="31"/>
      <c r="B24" s="42"/>
      <c r="C24" s="43"/>
      <c r="D24" s="41"/>
      <c r="E24" s="41"/>
      <c r="F24" s="44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6"/>
      <c r="AK24" s="31"/>
      <c r="AL24" s="38"/>
      <c r="AM24" s="69"/>
      <c r="AN24" s="38"/>
      <c r="AO24" s="39"/>
      <c r="AP24" s="70"/>
      <c r="AQ24" s="74"/>
      <c r="AR24" s="47"/>
      <c r="AS24" s="48"/>
      <c r="AT24" s="49"/>
      <c r="AU24" s="7"/>
      <c r="AV24" s="7"/>
      <c r="AW24" s="7"/>
    </row>
    <row r="25" spans="1:49" s="3" customFormat="1" ht="20.25" customHeight="1" thickBot="1">
      <c r="A25" s="72"/>
      <c r="B25" s="51"/>
      <c r="C25" s="52"/>
      <c r="D25" s="50"/>
      <c r="E25" s="50"/>
      <c r="F25" s="53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5"/>
      <c r="AK25" s="72"/>
      <c r="AL25" s="108"/>
      <c r="AM25" s="101"/>
      <c r="AN25" s="100"/>
      <c r="AO25" s="102"/>
      <c r="AP25" s="109"/>
      <c r="AQ25" s="104"/>
      <c r="AR25" s="56"/>
      <c r="AS25" s="57"/>
      <c r="AT25" s="58"/>
      <c r="AU25" s="7"/>
      <c r="AV25" s="7"/>
      <c r="AW25" s="7"/>
    </row>
    <row r="26" spans="1:50" s="2" customFormat="1" ht="23.25" customHeight="1" thickBot="1">
      <c r="A26" s="251" t="s">
        <v>19</v>
      </c>
      <c r="B26" s="251"/>
      <c r="C26" s="251"/>
      <c r="D26" s="251"/>
      <c r="E26" s="60"/>
      <c r="F26" s="252" t="s">
        <v>37</v>
      </c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4"/>
      <c r="AK26" s="84"/>
      <c r="AL26" s="85">
        <v>5408</v>
      </c>
      <c r="AM26" s="106" t="s">
        <v>56</v>
      </c>
      <c r="AN26" s="86">
        <v>270</v>
      </c>
      <c r="AO26" s="87" t="s">
        <v>45</v>
      </c>
      <c r="AP26" s="85">
        <v>5138</v>
      </c>
      <c r="AQ26" s="107" t="s">
        <v>57</v>
      </c>
      <c r="AR26" s="59"/>
      <c r="AS26" s="59"/>
      <c r="AT26" s="59"/>
      <c r="AU26" s="59"/>
      <c r="AV26" s="59"/>
      <c r="AW26" s="77">
        <f>SUM(AW13+AW20)</f>
        <v>5408.099999999999</v>
      </c>
      <c r="AX26" s="59"/>
    </row>
    <row r="27" spans="1:50" s="2" customFormat="1" ht="10.5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1"/>
      <c r="AL27" s="61"/>
      <c r="AM27" s="61"/>
      <c r="AN27" s="61"/>
      <c r="AO27" s="61"/>
      <c r="AP27" s="61"/>
      <c r="AQ27" s="61"/>
      <c r="AR27" s="59"/>
      <c r="AS27" s="59"/>
      <c r="AT27" s="59"/>
      <c r="AU27" s="59"/>
      <c r="AV27" s="59"/>
      <c r="AW27" s="59"/>
      <c r="AX27" s="59"/>
    </row>
    <row r="28" spans="1:50" s="2" customFormat="1" ht="21.75">
      <c r="A28" s="59"/>
      <c r="B28" s="59"/>
      <c r="C28" s="59"/>
      <c r="D28" s="59"/>
      <c r="E28" s="59"/>
      <c r="F28" s="88" t="s">
        <v>58</v>
      </c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</row>
    <row r="29" spans="1:50" s="2" customFormat="1" ht="21.7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</row>
    <row r="30" spans="1:50" s="2" customFormat="1" ht="21.75">
      <c r="A30" s="62" t="s">
        <v>20</v>
      </c>
      <c r="B30" s="59" t="s">
        <v>30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67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</row>
    <row r="31" spans="1:50" s="2" customFormat="1" ht="23.25">
      <c r="A31" s="63" t="s">
        <v>21</v>
      </c>
      <c r="B31" s="105" t="s">
        <v>41</v>
      </c>
      <c r="C31" s="105"/>
      <c r="D31" s="105"/>
      <c r="E31" s="5"/>
      <c r="F31" s="59"/>
      <c r="G31" s="59"/>
      <c r="H31" s="59"/>
      <c r="I31" s="59"/>
      <c r="J31" s="59"/>
      <c r="K31" s="59"/>
      <c r="L31" s="59"/>
      <c r="M31" s="59"/>
      <c r="N31" s="255" t="s">
        <v>20</v>
      </c>
      <c r="O31" s="255"/>
      <c r="P31" s="255"/>
      <c r="Q31" s="59" t="s">
        <v>23</v>
      </c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 t="s">
        <v>22</v>
      </c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</row>
    <row r="32" spans="1:50" s="3" customFormat="1" ht="23.25">
      <c r="A32" s="5"/>
      <c r="B32" s="105" t="s">
        <v>42</v>
      </c>
      <c r="C32" s="105"/>
      <c r="D32" s="10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</row>
    <row r="33" spans="1:50" s="3" customFormat="1" ht="23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</row>
    <row r="34" spans="1:50" s="3" customFormat="1" ht="23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</row>
    <row r="35" spans="1:50" s="3" customFormat="1" ht="23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</row>
  </sheetData>
  <sheetProtection/>
  <mergeCells count="22">
    <mergeCell ref="B21:C21"/>
    <mergeCell ref="A26:D26"/>
    <mergeCell ref="F26:AJ26"/>
    <mergeCell ref="N31:P31"/>
    <mergeCell ref="AP8:AQ11"/>
    <mergeCell ref="AR8:AR11"/>
    <mergeCell ref="AS8:AS11"/>
    <mergeCell ref="AT8:AT11"/>
    <mergeCell ref="F9:AJ9"/>
    <mergeCell ref="A10:A11"/>
    <mergeCell ref="F10:AJ10"/>
    <mergeCell ref="AN10:AO11"/>
    <mergeCell ref="A4:AT4"/>
    <mergeCell ref="C5:D6"/>
    <mergeCell ref="AL5:AN6"/>
    <mergeCell ref="A8:A9"/>
    <mergeCell ref="B8:C11"/>
    <mergeCell ref="D8:D11"/>
    <mergeCell ref="F8:AJ8"/>
    <mergeCell ref="AK8:AK11"/>
    <mergeCell ref="AL8:AM11"/>
    <mergeCell ref="AN8:AO9"/>
  </mergeCells>
  <printOptions horizontalCentered="1"/>
  <pageMargins left="0" right="0" top="0.2755905511811024" bottom="0" header="0.5118110236220472" footer="0.5118110236220472"/>
  <pageSetup horizontalDpi="600" verticalDpi="600" orientation="landscape" paperSize="9" scale="78" r:id="rId2"/>
  <headerFooter alignWithMargins="0">
    <oddHeader>&amp;L&amp;14กรมชลประทาน
กระทรวงเกษตรและสหกรณ์&amp;R&amp;"AngsanaUPC,ตัวหนา"&amp;20บก.-กจ.3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X35"/>
  <sheetViews>
    <sheetView zoomScale="110" zoomScaleNormal="110" zoomScaleSheetLayoutView="120" zoomScalePageLayoutView="0" workbookViewId="0" topLeftCell="P7">
      <selection activeCell="A13" sqref="A13:E13"/>
    </sheetView>
  </sheetViews>
  <sheetFormatPr defaultColWidth="9.140625" defaultRowHeight="23.25"/>
  <cols>
    <col min="1" max="1" width="8.7109375" style="1" customWidth="1"/>
    <col min="2" max="2" width="12.421875" style="1" customWidth="1"/>
    <col min="3" max="3" width="9.7109375" style="1" customWidth="1"/>
    <col min="4" max="4" width="13.140625" style="1" customWidth="1"/>
    <col min="5" max="5" width="8.57421875" style="1" customWidth="1"/>
    <col min="6" max="36" width="2.28125" style="1" customWidth="1"/>
    <col min="37" max="37" width="6.57421875" style="1" customWidth="1"/>
    <col min="38" max="38" width="8.57421875" style="1" customWidth="1"/>
    <col min="39" max="39" width="3.28125" style="1" customWidth="1"/>
    <col min="40" max="40" width="6.00390625" style="1" customWidth="1"/>
    <col min="41" max="41" width="2.140625" style="1" customWidth="1"/>
    <col min="42" max="42" width="7.421875" style="1" customWidth="1"/>
    <col min="43" max="43" width="3.00390625" style="1" customWidth="1"/>
    <col min="44" max="44" width="9.57421875" style="1" customWidth="1"/>
    <col min="45" max="45" width="13.421875" style="1" customWidth="1"/>
    <col min="46" max="46" width="12.00390625" style="1" customWidth="1"/>
    <col min="47" max="48" width="9.140625" style="1" customWidth="1"/>
    <col min="49" max="49" width="10.00390625" style="1" bestFit="1" customWidth="1"/>
    <col min="50" max="16384" width="9.140625" style="1" customWidth="1"/>
  </cols>
  <sheetData>
    <row r="1" spans="1:49" s="3" customFormat="1" ht="23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</row>
    <row r="2" spans="1:49" s="3" customFormat="1" ht="23.25">
      <c r="A2" s="5"/>
      <c r="B2" s="5"/>
      <c r="C2" s="5"/>
      <c r="D2" s="8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</row>
    <row r="3" spans="1:49" s="3" customFormat="1" ht="23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</row>
    <row r="4" spans="1:49" s="3" customFormat="1" ht="29.25">
      <c r="A4" s="231" t="s">
        <v>0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5"/>
      <c r="AV4" s="5"/>
      <c r="AW4" s="5"/>
    </row>
    <row r="5" spans="1:49" s="3" customFormat="1" ht="26.25" customHeight="1">
      <c r="A5" s="5"/>
      <c r="B5" s="5"/>
      <c r="C5" s="232" t="s">
        <v>18</v>
      </c>
      <c r="D5" s="232"/>
      <c r="E5" s="6"/>
      <c r="F5" s="5" t="s">
        <v>15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232" t="s">
        <v>17</v>
      </c>
      <c r="AM5" s="232"/>
      <c r="AN5" s="232"/>
      <c r="AO5" s="5"/>
      <c r="AP5" s="5"/>
      <c r="AQ5" s="5" t="s">
        <v>15</v>
      </c>
      <c r="AR5" s="5"/>
      <c r="AS5" s="5"/>
      <c r="AT5" s="5"/>
      <c r="AU5" s="5"/>
      <c r="AV5" s="5"/>
      <c r="AW5" s="5"/>
    </row>
    <row r="6" spans="1:49" s="3" customFormat="1" ht="26.25" customHeight="1">
      <c r="A6" s="5"/>
      <c r="B6" s="5"/>
      <c r="C6" s="232"/>
      <c r="D6" s="232"/>
      <c r="E6" s="6"/>
      <c r="F6" s="5" t="s">
        <v>16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232"/>
      <c r="AM6" s="232"/>
      <c r="AN6" s="232"/>
      <c r="AO6" s="5"/>
      <c r="AP6" s="5"/>
      <c r="AQ6" s="5" t="s">
        <v>16</v>
      </c>
      <c r="AR6" s="5"/>
      <c r="AS6" s="5"/>
      <c r="AT6" s="5"/>
      <c r="AU6" s="5"/>
      <c r="AV6" s="5"/>
      <c r="AW6" s="5"/>
    </row>
    <row r="7" spans="1:49" s="4" customFormat="1" ht="21.75" thickBot="1">
      <c r="A7" s="7" t="s">
        <v>36</v>
      </c>
      <c r="B7" s="7"/>
      <c r="C7" s="7"/>
      <c r="D7" s="7"/>
      <c r="E7" s="7"/>
      <c r="F7" s="7" t="s">
        <v>32</v>
      </c>
      <c r="G7" s="7"/>
      <c r="H7" s="7"/>
      <c r="I7" s="7"/>
      <c r="J7" s="7"/>
      <c r="K7" s="7"/>
      <c r="L7" s="7"/>
      <c r="M7" s="7"/>
      <c r="N7" s="7" t="s">
        <v>51</v>
      </c>
      <c r="O7" s="7"/>
      <c r="P7" s="7"/>
      <c r="Q7" s="7"/>
      <c r="R7" s="7"/>
      <c r="S7" s="7"/>
      <c r="T7" s="7"/>
      <c r="U7" s="7"/>
      <c r="V7" s="7"/>
      <c r="W7" s="7"/>
      <c r="X7" s="7" t="s">
        <v>40</v>
      </c>
      <c r="Y7" s="7"/>
      <c r="Z7" s="7"/>
      <c r="AA7" s="7"/>
      <c r="AB7" s="7"/>
      <c r="AC7" s="7"/>
      <c r="AD7" s="7" t="s">
        <v>1</v>
      </c>
      <c r="AE7" s="7"/>
      <c r="AF7" s="7"/>
      <c r="AG7" s="7"/>
      <c r="AH7" s="7"/>
      <c r="AI7" s="7"/>
      <c r="AJ7" s="7"/>
      <c r="AK7" s="7"/>
      <c r="AL7" s="7" t="s">
        <v>33</v>
      </c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</row>
    <row r="8" spans="1:49" s="4" customFormat="1" ht="18" customHeight="1">
      <c r="A8" s="233" t="s">
        <v>2</v>
      </c>
      <c r="B8" s="233" t="s">
        <v>4</v>
      </c>
      <c r="C8" s="235"/>
      <c r="D8" s="239" t="s">
        <v>5</v>
      </c>
      <c r="E8" s="8" t="s">
        <v>26</v>
      </c>
      <c r="F8" s="242" t="s">
        <v>6</v>
      </c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3" t="s">
        <v>8</v>
      </c>
      <c r="AL8" s="242" t="s">
        <v>9</v>
      </c>
      <c r="AM8" s="242"/>
      <c r="AN8" s="233" t="s">
        <v>38</v>
      </c>
      <c r="AO8" s="235"/>
      <c r="AP8" s="242" t="s">
        <v>10</v>
      </c>
      <c r="AQ8" s="242"/>
      <c r="AR8" s="239" t="s">
        <v>11</v>
      </c>
      <c r="AS8" s="242" t="s">
        <v>12</v>
      </c>
      <c r="AT8" s="239" t="s">
        <v>13</v>
      </c>
      <c r="AU8" s="7"/>
      <c r="AV8" s="7"/>
      <c r="AW8" s="7"/>
    </row>
    <row r="9" spans="1:49" s="4" customFormat="1" ht="18" customHeight="1">
      <c r="A9" s="234"/>
      <c r="B9" s="234"/>
      <c r="C9" s="236"/>
      <c r="D9" s="240"/>
      <c r="E9" s="9" t="s">
        <v>27</v>
      </c>
      <c r="F9" s="246" t="s">
        <v>7</v>
      </c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4"/>
      <c r="AL9" s="246"/>
      <c r="AM9" s="246"/>
      <c r="AN9" s="234"/>
      <c r="AO9" s="236"/>
      <c r="AP9" s="246"/>
      <c r="AQ9" s="246"/>
      <c r="AR9" s="240"/>
      <c r="AS9" s="246"/>
      <c r="AT9" s="240"/>
      <c r="AU9" s="7"/>
      <c r="AV9" s="7"/>
      <c r="AW9" s="7"/>
    </row>
    <row r="10" spans="1:49" s="4" customFormat="1" ht="18" customHeight="1">
      <c r="A10" s="234" t="s">
        <v>3</v>
      </c>
      <c r="B10" s="234"/>
      <c r="C10" s="236"/>
      <c r="D10" s="240"/>
      <c r="E10" s="9" t="s">
        <v>28</v>
      </c>
      <c r="F10" s="248" t="s">
        <v>14</v>
      </c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4"/>
      <c r="AL10" s="246"/>
      <c r="AM10" s="246"/>
      <c r="AN10" s="234" t="s">
        <v>39</v>
      </c>
      <c r="AO10" s="236"/>
      <c r="AP10" s="246"/>
      <c r="AQ10" s="246"/>
      <c r="AR10" s="240"/>
      <c r="AS10" s="246"/>
      <c r="AT10" s="240"/>
      <c r="AU10" s="7"/>
      <c r="AV10" s="7"/>
      <c r="AW10" s="7"/>
    </row>
    <row r="11" spans="1:49" s="4" customFormat="1" ht="18" customHeight="1" thickBot="1">
      <c r="A11" s="237"/>
      <c r="B11" s="237"/>
      <c r="C11" s="238"/>
      <c r="D11" s="241"/>
      <c r="E11" s="10" t="s">
        <v>29</v>
      </c>
      <c r="F11" s="11">
        <v>1</v>
      </c>
      <c r="G11" s="12">
        <v>2</v>
      </c>
      <c r="H11" s="12">
        <v>3</v>
      </c>
      <c r="I11" s="12">
        <v>4</v>
      </c>
      <c r="J11" s="12">
        <v>5</v>
      </c>
      <c r="K11" s="12">
        <v>6</v>
      </c>
      <c r="L11" s="12">
        <v>7</v>
      </c>
      <c r="M11" s="12">
        <v>8</v>
      </c>
      <c r="N11" s="12">
        <v>9</v>
      </c>
      <c r="O11" s="12">
        <v>10</v>
      </c>
      <c r="P11" s="12">
        <v>11</v>
      </c>
      <c r="Q11" s="12">
        <v>12</v>
      </c>
      <c r="R11" s="12">
        <v>13</v>
      </c>
      <c r="S11" s="12">
        <v>14</v>
      </c>
      <c r="T11" s="12">
        <v>15</v>
      </c>
      <c r="U11" s="12">
        <v>16</v>
      </c>
      <c r="V11" s="12">
        <v>17</v>
      </c>
      <c r="W11" s="12">
        <v>18</v>
      </c>
      <c r="X11" s="12">
        <v>19</v>
      </c>
      <c r="Y11" s="12">
        <v>20</v>
      </c>
      <c r="Z11" s="12">
        <v>21</v>
      </c>
      <c r="AA11" s="12">
        <v>22</v>
      </c>
      <c r="AB11" s="12">
        <v>23</v>
      </c>
      <c r="AC11" s="12">
        <v>24</v>
      </c>
      <c r="AD11" s="12">
        <v>25</v>
      </c>
      <c r="AE11" s="12">
        <v>26</v>
      </c>
      <c r="AF11" s="12">
        <v>27</v>
      </c>
      <c r="AG11" s="12">
        <v>28</v>
      </c>
      <c r="AH11" s="12">
        <v>29</v>
      </c>
      <c r="AI11" s="12">
        <v>30</v>
      </c>
      <c r="AJ11" s="13">
        <v>31</v>
      </c>
      <c r="AK11" s="245"/>
      <c r="AL11" s="247"/>
      <c r="AM11" s="247"/>
      <c r="AN11" s="237"/>
      <c r="AO11" s="238"/>
      <c r="AP11" s="247"/>
      <c r="AQ11" s="247"/>
      <c r="AR11" s="241"/>
      <c r="AS11" s="247"/>
      <c r="AT11" s="241"/>
      <c r="AU11" s="7"/>
      <c r="AV11" s="7"/>
      <c r="AW11" s="7"/>
    </row>
    <row r="12" spans="1:49" s="4" customFormat="1" ht="37.5" customHeight="1">
      <c r="A12" s="14"/>
      <c r="B12" s="15"/>
      <c r="C12" s="16"/>
      <c r="D12" s="17"/>
      <c r="E12" s="18"/>
      <c r="F12" s="82" t="s">
        <v>25</v>
      </c>
      <c r="G12" s="82" t="s">
        <v>24</v>
      </c>
      <c r="H12" s="82"/>
      <c r="I12" s="82"/>
      <c r="J12" s="82"/>
      <c r="K12" s="82"/>
      <c r="L12" s="82"/>
      <c r="M12" s="82" t="s">
        <v>25</v>
      </c>
      <c r="N12" s="82" t="s">
        <v>24</v>
      </c>
      <c r="O12" s="82"/>
      <c r="P12" s="82"/>
      <c r="Q12" s="110"/>
      <c r="R12" s="82"/>
      <c r="S12" s="82"/>
      <c r="T12" s="82" t="s">
        <v>25</v>
      </c>
      <c r="U12" s="82" t="s">
        <v>24</v>
      </c>
      <c r="V12" s="82"/>
      <c r="W12" s="82"/>
      <c r="X12" s="110"/>
      <c r="Y12" s="82"/>
      <c r="Z12" s="82"/>
      <c r="AA12" s="82" t="s">
        <v>25</v>
      </c>
      <c r="AB12" s="82" t="s">
        <v>24</v>
      </c>
      <c r="AC12" s="110" t="s">
        <v>52</v>
      </c>
      <c r="AD12" s="82"/>
      <c r="AE12" s="82"/>
      <c r="AF12" s="82"/>
      <c r="AG12" s="82"/>
      <c r="AH12" s="82" t="s">
        <v>25</v>
      </c>
      <c r="AI12" s="82" t="s">
        <v>24</v>
      </c>
      <c r="AJ12" s="82"/>
      <c r="AK12" s="73"/>
      <c r="AL12" s="19"/>
      <c r="AM12" s="20"/>
      <c r="AN12" s="21"/>
      <c r="AO12" s="22"/>
      <c r="AP12" s="23"/>
      <c r="AQ12" s="24"/>
      <c r="AR12" s="25"/>
      <c r="AS12" s="14"/>
      <c r="AT12" s="26"/>
      <c r="AU12" s="7"/>
      <c r="AV12" s="7"/>
      <c r="AW12" s="7"/>
    </row>
    <row r="13" spans="1:49" s="4" customFormat="1" ht="20.25" customHeight="1">
      <c r="A13" s="68">
        <v>1904991</v>
      </c>
      <c r="B13" s="92" t="s">
        <v>43</v>
      </c>
      <c r="C13" s="93"/>
      <c r="D13" s="64" t="s">
        <v>35</v>
      </c>
      <c r="E13" s="64" t="s">
        <v>31</v>
      </c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 t="s">
        <v>34</v>
      </c>
      <c r="W13" s="81" t="s">
        <v>34</v>
      </c>
      <c r="X13" s="81" t="s">
        <v>34</v>
      </c>
      <c r="Y13" s="81" t="s">
        <v>34</v>
      </c>
      <c r="Z13" s="81" t="s">
        <v>34</v>
      </c>
      <c r="AA13" s="81"/>
      <c r="AB13" s="81"/>
      <c r="AC13" s="81" t="s">
        <v>34</v>
      </c>
      <c r="AD13" s="81" t="s">
        <v>34</v>
      </c>
      <c r="AE13" s="81" t="s">
        <v>34</v>
      </c>
      <c r="AF13" s="81" t="s">
        <v>34</v>
      </c>
      <c r="AG13" s="81" t="s">
        <v>34</v>
      </c>
      <c r="AH13" s="81"/>
      <c r="AI13" s="81"/>
      <c r="AJ13" s="81" t="s">
        <v>34</v>
      </c>
      <c r="AK13" s="64" t="s">
        <v>46</v>
      </c>
      <c r="AL13" s="89">
        <v>3304</v>
      </c>
      <c r="AM13" s="98" t="s">
        <v>47</v>
      </c>
      <c r="AN13" s="89">
        <v>165</v>
      </c>
      <c r="AO13" s="90" t="s">
        <v>45</v>
      </c>
      <c r="AP13" s="89">
        <v>3139</v>
      </c>
      <c r="AQ13" s="99" t="s">
        <v>47</v>
      </c>
      <c r="AR13" s="16">
        <v>10</v>
      </c>
      <c r="AS13" s="30"/>
      <c r="AT13" s="16"/>
      <c r="AU13" s="7">
        <v>300.45</v>
      </c>
      <c r="AV13" s="7">
        <v>9</v>
      </c>
      <c r="AW13" s="76">
        <f>SUM(AU13*AV13)</f>
        <v>2704.0499999999997</v>
      </c>
    </row>
    <row r="14" spans="1:49" s="4" customFormat="1" ht="20.25" customHeight="1">
      <c r="A14" s="31"/>
      <c r="B14" s="27"/>
      <c r="C14" s="28"/>
      <c r="D14" s="32"/>
      <c r="E14" s="31"/>
      <c r="F14" s="33"/>
      <c r="G14" s="34"/>
      <c r="H14" s="34"/>
      <c r="I14" s="34"/>
      <c r="J14" s="34"/>
      <c r="K14" s="34"/>
      <c r="L14" s="45"/>
      <c r="M14" s="45"/>
      <c r="N14" s="45"/>
      <c r="O14" s="45"/>
      <c r="P14" s="45"/>
      <c r="Q14" s="45"/>
      <c r="R14" s="45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34"/>
      <c r="AE14" s="34"/>
      <c r="AF14" s="35"/>
      <c r="AG14" s="34"/>
      <c r="AH14" s="34"/>
      <c r="AI14" s="34"/>
      <c r="AJ14" s="36"/>
      <c r="AK14" s="31"/>
      <c r="AL14" s="38"/>
      <c r="AM14" s="80"/>
      <c r="AN14" s="38"/>
      <c r="AO14" s="39"/>
      <c r="AP14" s="70"/>
      <c r="AQ14" s="78"/>
      <c r="AR14" s="40"/>
      <c r="AS14" s="30"/>
      <c r="AT14" s="16"/>
      <c r="AU14" s="7"/>
      <c r="AV14" s="7"/>
      <c r="AW14" s="7"/>
    </row>
    <row r="15" spans="1:49" s="3" customFormat="1" ht="20.25" customHeight="1">
      <c r="A15" s="31"/>
      <c r="B15" s="65"/>
      <c r="C15" s="66"/>
      <c r="D15" s="37"/>
      <c r="E15" s="4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31"/>
      <c r="AL15" s="96"/>
      <c r="AM15" s="80"/>
      <c r="AN15" s="38"/>
      <c r="AO15" s="39"/>
      <c r="AP15" s="70"/>
      <c r="AQ15" s="78"/>
      <c r="AR15" s="47"/>
      <c r="AS15" s="48"/>
      <c r="AT15" s="49"/>
      <c r="AU15" s="7"/>
      <c r="AV15" s="7"/>
      <c r="AW15" s="7"/>
    </row>
    <row r="16" spans="1:50" s="3" customFormat="1" ht="20.25" customHeight="1">
      <c r="A16" s="31"/>
      <c r="B16" s="27"/>
      <c r="C16" s="43"/>
      <c r="D16" s="41"/>
      <c r="E16" s="37"/>
      <c r="F16" s="44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6"/>
      <c r="AK16" s="31"/>
      <c r="AL16" s="38"/>
      <c r="AM16" s="80"/>
      <c r="AN16" s="38"/>
      <c r="AO16" s="39"/>
      <c r="AP16" s="70"/>
      <c r="AQ16" s="78"/>
      <c r="AR16" s="47"/>
      <c r="AS16" s="48"/>
      <c r="AT16" s="49"/>
      <c r="AU16" s="7"/>
      <c r="AV16" s="7"/>
      <c r="AW16" s="7"/>
      <c r="AX16" s="95"/>
    </row>
    <row r="17" spans="1:49" s="3" customFormat="1" ht="20.25" customHeight="1">
      <c r="A17" s="31"/>
      <c r="B17" s="27"/>
      <c r="C17" s="43"/>
      <c r="D17" s="41"/>
      <c r="E17" s="37"/>
      <c r="F17" s="44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6"/>
      <c r="AK17" s="31"/>
      <c r="AL17" s="38"/>
      <c r="AM17" s="97"/>
      <c r="AN17" s="38"/>
      <c r="AO17" s="39"/>
      <c r="AP17" s="70"/>
      <c r="AQ17" s="78"/>
      <c r="AR17" s="47"/>
      <c r="AS17" s="48"/>
      <c r="AT17" s="49"/>
      <c r="AU17" s="7"/>
      <c r="AV17" s="7"/>
      <c r="AW17" s="7"/>
    </row>
    <row r="18" spans="1:49" s="3" customFormat="1" ht="20.25" customHeight="1">
      <c r="A18" s="31"/>
      <c r="B18" s="27"/>
      <c r="C18" s="43"/>
      <c r="D18" s="41"/>
      <c r="E18" s="37"/>
      <c r="F18" s="44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6"/>
      <c r="AK18" s="31"/>
      <c r="AL18" s="38"/>
      <c r="AM18" s="80"/>
      <c r="AN18" s="38"/>
      <c r="AO18" s="39"/>
      <c r="AP18" s="70"/>
      <c r="AQ18" s="78"/>
      <c r="AR18" s="47"/>
      <c r="AS18" s="48"/>
      <c r="AT18" s="49"/>
      <c r="AU18" s="7"/>
      <c r="AV18" s="7"/>
      <c r="AW18" s="7"/>
    </row>
    <row r="19" spans="1:49" s="3" customFormat="1" ht="20.25" customHeight="1">
      <c r="A19" s="31"/>
      <c r="B19" s="27"/>
      <c r="C19" s="43"/>
      <c r="D19" s="41"/>
      <c r="E19" s="37"/>
      <c r="F19" s="44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6"/>
      <c r="AK19" s="31"/>
      <c r="AL19" s="38"/>
      <c r="AM19" s="80"/>
      <c r="AN19" s="38"/>
      <c r="AO19" s="39"/>
      <c r="AP19" s="70"/>
      <c r="AQ19" s="79"/>
      <c r="AR19" s="47"/>
      <c r="AS19" s="48"/>
      <c r="AT19" s="49"/>
      <c r="AU19" s="7"/>
      <c r="AV19" s="7"/>
      <c r="AW19" s="7"/>
    </row>
    <row r="20" spans="1:49" s="3" customFormat="1" ht="20.25" customHeight="1">
      <c r="A20" s="71"/>
      <c r="B20" s="91"/>
      <c r="C20" s="94"/>
      <c r="D20" s="64"/>
      <c r="E20" s="64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64"/>
      <c r="AL20" s="89"/>
      <c r="AM20" s="98"/>
      <c r="AN20" s="89"/>
      <c r="AO20" s="90"/>
      <c r="AP20" s="89"/>
      <c r="AQ20" s="99"/>
      <c r="AR20" s="16"/>
      <c r="AS20" s="48"/>
      <c r="AT20" s="49"/>
      <c r="AU20" s="7"/>
      <c r="AV20" s="7"/>
      <c r="AW20" s="76"/>
    </row>
    <row r="21" spans="1:49" s="3" customFormat="1" ht="20.25" customHeight="1">
      <c r="A21" s="64"/>
      <c r="B21" s="249"/>
      <c r="C21" s="250"/>
      <c r="D21" s="32"/>
      <c r="E21" s="31"/>
      <c r="F21" s="44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6"/>
      <c r="AK21" s="31"/>
      <c r="AL21" s="38"/>
      <c r="AM21" s="69"/>
      <c r="AN21" s="38"/>
      <c r="AO21" s="39"/>
      <c r="AP21" s="70"/>
      <c r="AQ21" s="75"/>
      <c r="AR21" s="47"/>
      <c r="AS21" s="48"/>
      <c r="AT21" s="49"/>
      <c r="AU21" s="7"/>
      <c r="AV21" s="7"/>
      <c r="AW21" s="7"/>
    </row>
    <row r="22" spans="1:49" s="3" customFormat="1" ht="20.25" customHeight="1">
      <c r="A22" s="31"/>
      <c r="B22" s="42"/>
      <c r="C22" s="43"/>
      <c r="D22" s="37"/>
      <c r="E22" s="41"/>
      <c r="F22" s="44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6"/>
      <c r="AK22" s="31"/>
      <c r="AL22" s="38"/>
      <c r="AM22" s="69"/>
      <c r="AN22" s="38"/>
      <c r="AO22" s="39"/>
      <c r="AP22" s="70"/>
      <c r="AQ22" s="74"/>
      <c r="AR22" s="47"/>
      <c r="AS22" s="48"/>
      <c r="AT22" s="49"/>
      <c r="AU22" s="7"/>
      <c r="AV22" s="7"/>
      <c r="AW22" s="7"/>
    </row>
    <row r="23" spans="1:49" s="3" customFormat="1" ht="20.25" customHeight="1">
      <c r="A23" s="31"/>
      <c r="B23" s="42"/>
      <c r="C23" s="43"/>
      <c r="D23" s="41"/>
      <c r="E23" s="41"/>
      <c r="F23" s="44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6"/>
      <c r="AK23" s="31"/>
      <c r="AL23" s="38"/>
      <c r="AM23" s="69"/>
      <c r="AN23" s="38"/>
      <c r="AO23" s="39"/>
      <c r="AP23" s="70"/>
      <c r="AQ23" s="74"/>
      <c r="AR23" s="47"/>
      <c r="AS23" s="48"/>
      <c r="AT23" s="49"/>
      <c r="AU23" s="7"/>
      <c r="AV23" s="7"/>
      <c r="AW23" s="7"/>
    </row>
    <row r="24" spans="1:49" s="3" customFormat="1" ht="20.25" customHeight="1">
      <c r="A24" s="31"/>
      <c r="B24" s="42"/>
      <c r="C24" s="43"/>
      <c r="D24" s="41"/>
      <c r="E24" s="41"/>
      <c r="F24" s="44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6"/>
      <c r="AK24" s="31"/>
      <c r="AL24" s="38"/>
      <c r="AM24" s="69"/>
      <c r="AN24" s="38"/>
      <c r="AO24" s="39"/>
      <c r="AP24" s="70"/>
      <c r="AQ24" s="74"/>
      <c r="AR24" s="47"/>
      <c r="AS24" s="48"/>
      <c r="AT24" s="49"/>
      <c r="AU24" s="7"/>
      <c r="AV24" s="7"/>
      <c r="AW24" s="7"/>
    </row>
    <row r="25" spans="1:49" s="3" customFormat="1" ht="20.25" customHeight="1" thickBot="1">
      <c r="A25" s="72"/>
      <c r="B25" s="51"/>
      <c r="C25" s="52"/>
      <c r="D25" s="50"/>
      <c r="E25" s="50"/>
      <c r="F25" s="53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5"/>
      <c r="AK25" s="72"/>
      <c r="AL25" s="100"/>
      <c r="AM25" s="101"/>
      <c r="AN25" s="100"/>
      <c r="AO25" s="102"/>
      <c r="AP25" s="103"/>
      <c r="AQ25" s="104"/>
      <c r="AR25" s="56"/>
      <c r="AS25" s="57"/>
      <c r="AT25" s="58"/>
      <c r="AU25" s="7"/>
      <c r="AV25" s="7"/>
      <c r="AW25" s="7"/>
    </row>
    <row r="26" spans="1:50" s="2" customFormat="1" ht="23.25" customHeight="1" thickBot="1">
      <c r="A26" s="251" t="s">
        <v>19</v>
      </c>
      <c r="B26" s="251"/>
      <c r="C26" s="251"/>
      <c r="D26" s="251"/>
      <c r="E26" s="60"/>
      <c r="F26" s="252" t="s">
        <v>37</v>
      </c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4"/>
      <c r="AK26" s="84"/>
      <c r="AL26" s="85">
        <v>9914</v>
      </c>
      <c r="AM26" s="106" t="s">
        <v>49</v>
      </c>
      <c r="AN26" s="85">
        <v>495</v>
      </c>
      <c r="AO26" s="87" t="s">
        <v>45</v>
      </c>
      <c r="AP26" s="85">
        <v>9419</v>
      </c>
      <c r="AQ26" s="107" t="s">
        <v>49</v>
      </c>
      <c r="AR26" s="59"/>
      <c r="AS26" s="59"/>
      <c r="AT26" s="59"/>
      <c r="AU26" s="59"/>
      <c r="AV26" s="59"/>
      <c r="AW26" s="77">
        <f>SUM(AW13+AW20)</f>
        <v>2704.0499999999997</v>
      </c>
      <c r="AX26" s="59"/>
    </row>
    <row r="27" spans="1:50" s="2" customFormat="1" ht="10.5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1"/>
      <c r="AL27" s="61"/>
      <c r="AM27" s="61"/>
      <c r="AN27" s="61"/>
      <c r="AO27" s="61"/>
      <c r="AP27" s="61"/>
      <c r="AQ27" s="61"/>
      <c r="AR27" s="59"/>
      <c r="AS27" s="59"/>
      <c r="AT27" s="59"/>
      <c r="AU27" s="59"/>
      <c r="AV27" s="59"/>
      <c r="AW27" s="59"/>
      <c r="AX27" s="59"/>
    </row>
    <row r="28" spans="1:50" s="2" customFormat="1" ht="21.75">
      <c r="A28" s="59"/>
      <c r="B28" s="59"/>
      <c r="C28" s="59"/>
      <c r="D28" s="59"/>
      <c r="E28" s="59"/>
      <c r="F28" s="88" t="s">
        <v>50</v>
      </c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</row>
    <row r="29" spans="1:50" s="2" customFormat="1" ht="21.7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</row>
    <row r="30" spans="1:50" s="2" customFormat="1" ht="21.75">
      <c r="A30" s="62" t="s">
        <v>20</v>
      </c>
      <c r="B30" s="59" t="s">
        <v>30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67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</row>
    <row r="31" spans="1:50" s="2" customFormat="1" ht="23.25">
      <c r="A31" s="63" t="s">
        <v>21</v>
      </c>
      <c r="B31" s="105" t="s">
        <v>41</v>
      </c>
      <c r="C31" s="105"/>
      <c r="D31" s="105"/>
      <c r="E31" s="5"/>
      <c r="F31" s="59"/>
      <c r="G31" s="59"/>
      <c r="H31" s="59"/>
      <c r="I31" s="59"/>
      <c r="J31" s="59"/>
      <c r="K31" s="59"/>
      <c r="L31" s="59"/>
      <c r="M31" s="59"/>
      <c r="N31" s="255" t="s">
        <v>20</v>
      </c>
      <c r="O31" s="255"/>
      <c r="P31" s="255"/>
      <c r="Q31" s="59" t="s">
        <v>23</v>
      </c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 t="s">
        <v>22</v>
      </c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</row>
    <row r="32" spans="1:50" s="3" customFormat="1" ht="23.25">
      <c r="A32" s="5"/>
      <c r="B32" s="105" t="s">
        <v>42</v>
      </c>
      <c r="C32" s="105"/>
      <c r="D32" s="10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</row>
    <row r="33" spans="1:50" s="3" customFormat="1" ht="23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</row>
    <row r="34" spans="1:50" s="3" customFormat="1" ht="23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</row>
    <row r="35" spans="1:50" s="3" customFormat="1" ht="23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</row>
  </sheetData>
  <sheetProtection/>
  <mergeCells count="22">
    <mergeCell ref="A4:AT4"/>
    <mergeCell ref="C5:D6"/>
    <mergeCell ref="AL5:AN6"/>
    <mergeCell ref="A8:A9"/>
    <mergeCell ref="B8:C11"/>
    <mergeCell ref="D8:D11"/>
    <mergeCell ref="F8:AJ8"/>
    <mergeCell ref="AK8:AK11"/>
    <mergeCell ref="AL8:AM11"/>
    <mergeCell ref="AN8:AO9"/>
    <mergeCell ref="AS8:AS11"/>
    <mergeCell ref="AT8:AT11"/>
    <mergeCell ref="F9:AJ9"/>
    <mergeCell ref="A10:A11"/>
    <mergeCell ref="F10:AJ10"/>
    <mergeCell ref="AN10:AO11"/>
    <mergeCell ref="B21:C21"/>
    <mergeCell ref="A26:D26"/>
    <mergeCell ref="F26:AJ26"/>
    <mergeCell ref="N31:P31"/>
    <mergeCell ref="AP8:AQ11"/>
    <mergeCell ref="AR8:AR11"/>
  </mergeCells>
  <printOptions horizontalCentered="1"/>
  <pageMargins left="0" right="0" top="0.2755905511811024" bottom="0" header="0.5118110236220472" footer="0.5118110236220472"/>
  <pageSetup horizontalDpi="600" verticalDpi="600" orientation="landscape" paperSize="9" scale="78" r:id="rId2"/>
  <headerFooter alignWithMargins="0">
    <oddHeader>&amp;L&amp;14กรมชลประทาน
กระทรวงเกษตรและสหกรณ์&amp;R&amp;"AngsanaUPC,ตัวหนา"&amp;20บก.-กจ.3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X35"/>
  <sheetViews>
    <sheetView zoomScale="110" zoomScaleNormal="110" zoomScaleSheetLayoutView="120" zoomScalePageLayoutView="0" workbookViewId="0" topLeftCell="A7">
      <selection activeCell="S22" sqref="S22"/>
    </sheetView>
  </sheetViews>
  <sheetFormatPr defaultColWidth="9.140625" defaultRowHeight="23.25"/>
  <cols>
    <col min="1" max="1" width="8.7109375" style="1" customWidth="1"/>
    <col min="2" max="2" width="12.421875" style="1" customWidth="1"/>
    <col min="3" max="3" width="10.57421875" style="1" customWidth="1"/>
    <col min="4" max="4" width="13.140625" style="1" customWidth="1"/>
    <col min="5" max="5" width="8.57421875" style="1" customWidth="1"/>
    <col min="6" max="36" width="2.28125" style="1" customWidth="1"/>
    <col min="37" max="37" width="6.57421875" style="1" customWidth="1"/>
    <col min="38" max="38" width="8.57421875" style="1" customWidth="1"/>
    <col min="39" max="39" width="3.28125" style="1" customWidth="1"/>
    <col min="40" max="40" width="6.00390625" style="1" customWidth="1"/>
    <col min="41" max="41" width="2.140625" style="1" customWidth="1"/>
    <col min="42" max="42" width="7.421875" style="1" customWidth="1"/>
    <col min="43" max="43" width="3.00390625" style="1" customWidth="1"/>
    <col min="44" max="44" width="9.57421875" style="1" customWidth="1"/>
    <col min="45" max="45" width="13.421875" style="1" customWidth="1"/>
    <col min="46" max="46" width="12.00390625" style="1" customWidth="1"/>
    <col min="47" max="48" width="9.140625" style="1" customWidth="1"/>
    <col min="49" max="49" width="10.00390625" style="1" bestFit="1" customWidth="1"/>
    <col min="50" max="16384" width="9.140625" style="1" customWidth="1"/>
  </cols>
  <sheetData>
    <row r="1" spans="1:49" s="3" customFormat="1" ht="23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</row>
    <row r="2" spans="1:49" s="3" customFormat="1" ht="23.25">
      <c r="A2" s="5"/>
      <c r="B2" s="5"/>
      <c r="C2" s="5"/>
      <c r="D2" s="8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</row>
    <row r="3" spans="1:49" s="3" customFormat="1" ht="23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</row>
    <row r="4" spans="1:49" s="3" customFormat="1" ht="29.25">
      <c r="A4" s="231" t="s">
        <v>0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5"/>
      <c r="AV4" s="5"/>
      <c r="AW4" s="5"/>
    </row>
    <row r="5" spans="1:49" s="3" customFormat="1" ht="26.25" customHeight="1">
      <c r="A5" s="5"/>
      <c r="B5" s="5"/>
      <c r="C5" s="232" t="s">
        <v>18</v>
      </c>
      <c r="D5" s="232"/>
      <c r="E5" s="6"/>
      <c r="F5" s="5" t="s">
        <v>15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232" t="s">
        <v>17</v>
      </c>
      <c r="AM5" s="232"/>
      <c r="AN5" s="232"/>
      <c r="AO5" s="5"/>
      <c r="AP5" s="5"/>
      <c r="AQ5" s="5" t="s">
        <v>15</v>
      </c>
      <c r="AR5" s="5"/>
      <c r="AS5" s="5"/>
      <c r="AT5" s="5"/>
      <c r="AU5" s="5"/>
      <c r="AV5" s="5"/>
      <c r="AW5" s="5"/>
    </row>
    <row r="6" spans="1:49" s="3" customFormat="1" ht="26.25" customHeight="1">
      <c r="A6" s="5"/>
      <c r="B6" s="5"/>
      <c r="C6" s="232"/>
      <c r="D6" s="232"/>
      <c r="E6" s="6"/>
      <c r="F6" s="5" t="s">
        <v>16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232"/>
      <c r="AM6" s="232"/>
      <c r="AN6" s="232"/>
      <c r="AO6" s="5"/>
      <c r="AP6" s="5"/>
      <c r="AQ6" s="5" t="s">
        <v>16</v>
      </c>
      <c r="AR6" s="5"/>
      <c r="AS6" s="5"/>
      <c r="AT6" s="5"/>
      <c r="AU6" s="5"/>
      <c r="AV6" s="5"/>
      <c r="AW6" s="5"/>
    </row>
    <row r="7" spans="1:49" s="4" customFormat="1" ht="21.75" thickBot="1">
      <c r="A7" s="7" t="s">
        <v>36</v>
      </c>
      <c r="B7" s="7"/>
      <c r="C7" s="7"/>
      <c r="D7" s="7"/>
      <c r="E7" s="7"/>
      <c r="F7" s="7" t="s">
        <v>32</v>
      </c>
      <c r="G7" s="7"/>
      <c r="H7" s="7"/>
      <c r="I7" s="7"/>
      <c r="J7" s="7"/>
      <c r="K7" s="7"/>
      <c r="L7" s="7"/>
      <c r="M7" s="7"/>
      <c r="N7" s="7" t="s">
        <v>69</v>
      </c>
      <c r="O7" s="7"/>
      <c r="P7" s="7"/>
      <c r="Q7" s="7"/>
      <c r="R7" s="7"/>
      <c r="S7" s="7"/>
      <c r="T7" s="7"/>
      <c r="U7" s="7"/>
      <c r="V7" s="7"/>
      <c r="W7" s="7"/>
      <c r="X7" s="7" t="s">
        <v>59</v>
      </c>
      <c r="Y7" s="7"/>
      <c r="Z7" s="7"/>
      <c r="AA7" s="7"/>
      <c r="AB7" s="7"/>
      <c r="AC7" s="7"/>
      <c r="AD7" s="7" t="s">
        <v>1</v>
      </c>
      <c r="AE7" s="7"/>
      <c r="AF7" s="7"/>
      <c r="AG7" s="7"/>
      <c r="AH7" s="7"/>
      <c r="AI7" s="7"/>
      <c r="AJ7" s="7"/>
      <c r="AK7" s="7"/>
      <c r="AL7" s="7" t="s">
        <v>33</v>
      </c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</row>
    <row r="8" spans="1:49" s="4" customFormat="1" ht="18" customHeight="1">
      <c r="A8" s="233" t="s">
        <v>2</v>
      </c>
      <c r="B8" s="233" t="s">
        <v>4</v>
      </c>
      <c r="C8" s="235"/>
      <c r="D8" s="239" t="s">
        <v>5</v>
      </c>
      <c r="E8" s="8" t="s">
        <v>26</v>
      </c>
      <c r="F8" s="242" t="s">
        <v>6</v>
      </c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3" t="s">
        <v>8</v>
      </c>
      <c r="AL8" s="242" t="s">
        <v>9</v>
      </c>
      <c r="AM8" s="242"/>
      <c r="AN8" s="233" t="s">
        <v>38</v>
      </c>
      <c r="AO8" s="235"/>
      <c r="AP8" s="242" t="s">
        <v>10</v>
      </c>
      <c r="AQ8" s="242"/>
      <c r="AR8" s="239" t="s">
        <v>11</v>
      </c>
      <c r="AS8" s="242" t="s">
        <v>12</v>
      </c>
      <c r="AT8" s="239" t="s">
        <v>13</v>
      </c>
      <c r="AU8" s="7"/>
      <c r="AV8" s="7"/>
      <c r="AW8" s="7"/>
    </row>
    <row r="9" spans="1:49" s="4" customFormat="1" ht="18" customHeight="1">
      <c r="A9" s="234"/>
      <c r="B9" s="234"/>
      <c r="C9" s="236"/>
      <c r="D9" s="240"/>
      <c r="E9" s="9" t="s">
        <v>27</v>
      </c>
      <c r="F9" s="246" t="s">
        <v>7</v>
      </c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4"/>
      <c r="AL9" s="246"/>
      <c r="AM9" s="246"/>
      <c r="AN9" s="234"/>
      <c r="AO9" s="236"/>
      <c r="AP9" s="246"/>
      <c r="AQ9" s="246"/>
      <c r="AR9" s="240"/>
      <c r="AS9" s="246"/>
      <c r="AT9" s="240"/>
      <c r="AU9" s="7"/>
      <c r="AV9" s="7"/>
      <c r="AW9" s="7"/>
    </row>
    <row r="10" spans="1:49" s="4" customFormat="1" ht="18" customHeight="1">
      <c r="A10" s="234" t="s">
        <v>3</v>
      </c>
      <c r="B10" s="234"/>
      <c r="C10" s="236"/>
      <c r="D10" s="240"/>
      <c r="E10" s="9" t="s">
        <v>28</v>
      </c>
      <c r="F10" s="248" t="s">
        <v>14</v>
      </c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4"/>
      <c r="AL10" s="246"/>
      <c r="AM10" s="246"/>
      <c r="AN10" s="234" t="s">
        <v>39</v>
      </c>
      <c r="AO10" s="236"/>
      <c r="AP10" s="246"/>
      <c r="AQ10" s="246"/>
      <c r="AR10" s="240"/>
      <c r="AS10" s="246"/>
      <c r="AT10" s="240"/>
      <c r="AU10" s="7"/>
      <c r="AV10" s="7"/>
      <c r="AW10" s="7"/>
    </row>
    <row r="11" spans="1:49" s="4" customFormat="1" ht="18" customHeight="1" thickBot="1">
      <c r="A11" s="237"/>
      <c r="B11" s="237"/>
      <c r="C11" s="238"/>
      <c r="D11" s="241"/>
      <c r="E11" s="10" t="s">
        <v>29</v>
      </c>
      <c r="F11" s="11">
        <v>1</v>
      </c>
      <c r="G11" s="12">
        <v>2</v>
      </c>
      <c r="H11" s="12">
        <v>3</v>
      </c>
      <c r="I11" s="12">
        <v>4</v>
      </c>
      <c r="J11" s="12">
        <v>5</v>
      </c>
      <c r="K11" s="12">
        <v>6</v>
      </c>
      <c r="L11" s="12">
        <v>7</v>
      </c>
      <c r="M11" s="12">
        <v>8</v>
      </c>
      <c r="N11" s="12">
        <v>9</v>
      </c>
      <c r="O11" s="12">
        <v>10</v>
      </c>
      <c r="P11" s="12">
        <v>11</v>
      </c>
      <c r="Q11" s="12">
        <v>12</v>
      </c>
      <c r="R11" s="12">
        <v>13</v>
      </c>
      <c r="S11" s="12">
        <v>14</v>
      </c>
      <c r="T11" s="12">
        <v>15</v>
      </c>
      <c r="U11" s="12">
        <v>16</v>
      </c>
      <c r="V11" s="12">
        <v>17</v>
      </c>
      <c r="W11" s="12">
        <v>18</v>
      </c>
      <c r="X11" s="12">
        <v>19</v>
      </c>
      <c r="Y11" s="12">
        <v>20</v>
      </c>
      <c r="Z11" s="12">
        <v>21</v>
      </c>
      <c r="AA11" s="12">
        <v>22</v>
      </c>
      <c r="AB11" s="12">
        <v>23</v>
      </c>
      <c r="AC11" s="12">
        <v>24</v>
      </c>
      <c r="AD11" s="12">
        <v>25</v>
      </c>
      <c r="AE11" s="12">
        <v>26</v>
      </c>
      <c r="AF11" s="12">
        <v>27</v>
      </c>
      <c r="AG11" s="12">
        <v>28</v>
      </c>
      <c r="AH11" s="12">
        <v>29</v>
      </c>
      <c r="AI11" s="12">
        <v>30</v>
      </c>
      <c r="AJ11" s="13">
        <v>31</v>
      </c>
      <c r="AK11" s="245"/>
      <c r="AL11" s="247"/>
      <c r="AM11" s="247"/>
      <c r="AN11" s="237"/>
      <c r="AO11" s="238"/>
      <c r="AP11" s="247"/>
      <c r="AQ11" s="247"/>
      <c r="AR11" s="241"/>
      <c r="AS11" s="247"/>
      <c r="AT11" s="241"/>
      <c r="AU11" s="7"/>
      <c r="AV11" s="7"/>
      <c r="AW11" s="7"/>
    </row>
    <row r="12" spans="1:49" s="4" customFormat="1" ht="37.5" customHeight="1">
      <c r="A12" s="14"/>
      <c r="B12" s="256"/>
      <c r="C12" s="257"/>
      <c r="D12" s="17"/>
      <c r="E12" s="18"/>
      <c r="F12" s="115" t="s">
        <v>25</v>
      </c>
      <c r="G12" s="115" t="s">
        <v>24</v>
      </c>
      <c r="H12" s="82"/>
      <c r="I12" s="115"/>
      <c r="J12" s="115"/>
      <c r="K12" s="118" t="s">
        <v>64</v>
      </c>
      <c r="L12" s="115"/>
      <c r="M12" s="115" t="s">
        <v>25</v>
      </c>
      <c r="N12" s="115" t="s">
        <v>24</v>
      </c>
      <c r="O12" s="115"/>
      <c r="P12" s="115"/>
      <c r="Q12" s="115"/>
      <c r="R12" s="110" t="s">
        <v>65</v>
      </c>
      <c r="S12" s="110" t="s">
        <v>65</v>
      </c>
      <c r="T12" s="115" t="s">
        <v>25</v>
      </c>
      <c r="U12" s="115" t="s">
        <v>24</v>
      </c>
      <c r="V12" s="110" t="s">
        <v>66</v>
      </c>
      <c r="W12" s="115"/>
      <c r="X12" s="115"/>
      <c r="Y12" s="115"/>
      <c r="Z12" s="82"/>
      <c r="AA12" s="82"/>
      <c r="AB12" s="115" t="s">
        <v>25</v>
      </c>
      <c r="AC12" s="115" t="s">
        <v>24</v>
      </c>
      <c r="AD12" s="115"/>
      <c r="AE12" s="115"/>
      <c r="AF12" s="82"/>
      <c r="AG12" s="82"/>
      <c r="AH12" s="115" t="s">
        <v>25</v>
      </c>
      <c r="AI12" s="115"/>
      <c r="AJ12" s="82"/>
      <c r="AK12" s="73"/>
      <c r="AL12" s="19"/>
      <c r="AM12" s="20"/>
      <c r="AN12" s="21"/>
      <c r="AO12" s="22"/>
      <c r="AP12" s="23"/>
      <c r="AQ12" s="24"/>
      <c r="AR12" s="25"/>
      <c r="AS12" s="14"/>
      <c r="AT12" s="26"/>
      <c r="AU12" s="7"/>
      <c r="AV12" s="7"/>
      <c r="AW12" s="7"/>
    </row>
    <row r="13" spans="1:49" s="4" customFormat="1" ht="20.25" customHeight="1">
      <c r="A13" s="71">
        <v>1904992</v>
      </c>
      <c r="B13" s="258" t="s">
        <v>63</v>
      </c>
      <c r="C13" s="259"/>
      <c r="D13" s="64" t="s">
        <v>35</v>
      </c>
      <c r="E13" s="64" t="s">
        <v>31</v>
      </c>
      <c r="F13" s="81"/>
      <c r="G13" s="81"/>
      <c r="H13" s="81" t="s">
        <v>34</v>
      </c>
      <c r="I13" s="81" t="s">
        <v>34</v>
      </c>
      <c r="J13" s="81" t="s">
        <v>34</v>
      </c>
      <c r="K13" s="81"/>
      <c r="L13" s="81" t="s">
        <v>34</v>
      </c>
      <c r="M13" s="81"/>
      <c r="N13" s="81"/>
      <c r="O13" s="81" t="s">
        <v>34</v>
      </c>
      <c r="P13" s="81" t="s">
        <v>34</v>
      </c>
      <c r="Q13" s="81" t="s">
        <v>34</v>
      </c>
      <c r="R13" s="81"/>
      <c r="S13" s="81"/>
      <c r="T13" s="81"/>
      <c r="U13" s="81"/>
      <c r="V13" s="81"/>
      <c r="W13" s="81" t="s">
        <v>34</v>
      </c>
      <c r="X13" s="81" t="s">
        <v>34</v>
      </c>
      <c r="Y13" s="81" t="s">
        <v>34</v>
      </c>
      <c r="Z13" s="81" t="s">
        <v>34</v>
      </c>
      <c r="AA13" s="81" t="s">
        <v>34</v>
      </c>
      <c r="AB13" s="81"/>
      <c r="AC13" s="81"/>
      <c r="AD13" s="81" t="s">
        <v>34</v>
      </c>
      <c r="AE13" s="81" t="s">
        <v>34</v>
      </c>
      <c r="AF13" s="81" t="s">
        <v>34</v>
      </c>
      <c r="AG13" s="81" t="s">
        <v>34</v>
      </c>
      <c r="AH13" s="81"/>
      <c r="AI13" s="81"/>
      <c r="AJ13" s="81"/>
      <c r="AK13" s="64" t="s">
        <v>67</v>
      </c>
      <c r="AL13" s="89">
        <v>6009</v>
      </c>
      <c r="AM13" s="98" t="s">
        <v>68</v>
      </c>
      <c r="AN13" s="89">
        <v>300</v>
      </c>
      <c r="AO13" s="113" t="s">
        <v>45</v>
      </c>
      <c r="AP13" s="89">
        <v>5709</v>
      </c>
      <c r="AQ13" s="113" t="s">
        <v>68</v>
      </c>
      <c r="AR13" s="16"/>
      <c r="AS13" s="30"/>
      <c r="AT13" s="16"/>
      <c r="AU13" s="7">
        <v>300.45</v>
      </c>
      <c r="AV13" s="7">
        <v>9</v>
      </c>
      <c r="AW13" s="76">
        <f>SUM(AU13*AV13)</f>
        <v>2704.0499999999997</v>
      </c>
    </row>
    <row r="14" spans="1:49" s="4" customFormat="1" ht="20.25" customHeight="1">
      <c r="A14" s="31"/>
      <c r="B14" s="27"/>
      <c r="C14" s="28"/>
      <c r="D14" s="32"/>
      <c r="E14" s="31"/>
      <c r="F14" s="33"/>
      <c r="G14" s="34"/>
      <c r="H14" s="34"/>
      <c r="I14" s="34"/>
      <c r="J14" s="34"/>
      <c r="K14" s="34"/>
      <c r="L14" s="45"/>
      <c r="M14" s="45"/>
      <c r="N14" s="45"/>
      <c r="O14" s="45"/>
      <c r="P14" s="45"/>
      <c r="Q14" s="45"/>
      <c r="R14" s="45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34"/>
      <c r="AE14" s="34"/>
      <c r="AF14" s="35"/>
      <c r="AG14" s="34"/>
      <c r="AH14" s="34"/>
      <c r="AI14" s="34"/>
      <c r="AJ14" s="36"/>
      <c r="AK14" s="31"/>
      <c r="AL14" s="38"/>
      <c r="AM14" s="80"/>
      <c r="AN14" s="38"/>
      <c r="AO14" s="39"/>
      <c r="AP14" s="70"/>
      <c r="AQ14" s="78"/>
      <c r="AR14" s="40"/>
      <c r="AS14" s="30"/>
      <c r="AT14" s="16"/>
      <c r="AU14" s="7"/>
      <c r="AV14" s="7"/>
      <c r="AW14" s="7"/>
    </row>
    <row r="15" spans="1:49" s="3" customFormat="1" ht="20.25" customHeight="1">
      <c r="A15" s="31"/>
      <c r="B15" s="65"/>
      <c r="C15" s="66"/>
      <c r="D15" s="37"/>
      <c r="E15" s="41"/>
      <c r="F15" s="44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6"/>
      <c r="AK15" s="31"/>
      <c r="AL15" s="96"/>
      <c r="AM15" s="80"/>
      <c r="AN15" s="38"/>
      <c r="AO15" s="39"/>
      <c r="AP15" s="70"/>
      <c r="AQ15" s="78"/>
      <c r="AR15" s="47"/>
      <c r="AS15" s="48"/>
      <c r="AT15" s="49"/>
      <c r="AU15" s="7"/>
      <c r="AV15" s="7"/>
      <c r="AW15" s="7"/>
    </row>
    <row r="16" spans="1:50" s="3" customFormat="1" ht="20.25" customHeight="1">
      <c r="A16" s="31"/>
      <c r="B16" s="27"/>
      <c r="C16" s="43"/>
      <c r="D16" s="41"/>
      <c r="E16" s="37"/>
      <c r="F16" s="44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6"/>
      <c r="AK16" s="31"/>
      <c r="AL16" s="38"/>
      <c r="AM16" s="80"/>
      <c r="AN16" s="38"/>
      <c r="AO16" s="39"/>
      <c r="AP16" s="70"/>
      <c r="AQ16" s="78"/>
      <c r="AR16" s="47"/>
      <c r="AS16" s="48"/>
      <c r="AT16" s="49"/>
      <c r="AU16" s="7"/>
      <c r="AV16" s="7"/>
      <c r="AW16" s="7"/>
      <c r="AX16" s="95"/>
    </row>
    <row r="17" spans="1:49" s="3" customFormat="1" ht="20.25" customHeight="1">
      <c r="A17" s="31"/>
      <c r="B17" s="116"/>
      <c r="C17" s="117"/>
      <c r="D17" s="41"/>
      <c r="E17" s="37"/>
      <c r="F17" s="44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6"/>
      <c r="AK17" s="31"/>
      <c r="AL17" s="38"/>
      <c r="AM17" s="97"/>
      <c r="AN17" s="38"/>
      <c r="AO17" s="39"/>
      <c r="AP17" s="70"/>
      <c r="AQ17" s="78"/>
      <c r="AR17" s="47"/>
      <c r="AS17" s="48"/>
      <c r="AT17" s="49"/>
      <c r="AU17" s="7"/>
      <c r="AV17" s="7"/>
      <c r="AW17" s="7"/>
    </row>
    <row r="18" spans="1:49" s="3" customFormat="1" ht="20.25" customHeight="1">
      <c r="A18" s="31"/>
      <c r="B18" s="27"/>
      <c r="C18" s="43"/>
      <c r="D18" s="41"/>
      <c r="E18" s="37"/>
      <c r="F18" s="44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6"/>
      <c r="AK18" s="31"/>
      <c r="AL18" s="38"/>
      <c r="AM18" s="80"/>
      <c r="AN18" s="38"/>
      <c r="AO18" s="39"/>
      <c r="AP18" s="70"/>
      <c r="AQ18" s="78"/>
      <c r="AR18" s="47"/>
      <c r="AS18" s="48"/>
      <c r="AT18" s="49"/>
      <c r="AU18" s="7"/>
      <c r="AV18" s="7"/>
      <c r="AW18" s="7"/>
    </row>
    <row r="19" spans="1:49" s="3" customFormat="1" ht="20.25" customHeight="1">
      <c r="A19" s="31"/>
      <c r="B19" s="27"/>
      <c r="C19" s="43"/>
      <c r="D19" s="41"/>
      <c r="E19" s="37"/>
      <c r="F19" s="44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6"/>
      <c r="AK19" s="31"/>
      <c r="AL19" s="38"/>
      <c r="AM19" s="80"/>
      <c r="AN19" s="38"/>
      <c r="AO19" s="39"/>
      <c r="AP19" s="70"/>
      <c r="AQ19" s="79"/>
      <c r="AR19" s="47"/>
      <c r="AS19" s="48"/>
      <c r="AT19" s="49"/>
      <c r="AU19" s="7"/>
      <c r="AV19" s="7"/>
      <c r="AW19" s="7"/>
    </row>
    <row r="20" spans="1:49" s="3" customFormat="1" ht="20.25" customHeight="1">
      <c r="A20" s="71"/>
      <c r="B20" s="91"/>
      <c r="C20" s="94"/>
      <c r="D20" s="64"/>
      <c r="E20" s="64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64"/>
      <c r="AL20" s="89"/>
      <c r="AM20" s="98"/>
      <c r="AN20" s="89"/>
      <c r="AO20" s="90"/>
      <c r="AP20" s="89"/>
      <c r="AQ20" s="99"/>
      <c r="AR20" s="16"/>
      <c r="AS20" s="48"/>
      <c r="AT20" s="49"/>
      <c r="AU20" s="7"/>
      <c r="AV20" s="7"/>
      <c r="AW20" s="76"/>
    </row>
    <row r="21" spans="1:49" s="3" customFormat="1" ht="20.25" customHeight="1">
      <c r="A21" s="64"/>
      <c r="B21" s="249"/>
      <c r="C21" s="250"/>
      <c r="D21" s="32"/>
      <c r="E21" s="31"/>
      <c r="F21" s="44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6"/>
      <c r="AK21" s="31"/>
      <c r="AL21" s="38"/>
      <c r="AM21" s="69"/>
      <c r="AN21" s="38"/>
      <c r="AO21" s="39"/>
      <c r="AP21" s="70"/>
      <c r="AQ21" s="75"/>
      <c r="AR21" s="47"/>
      <c r="AS21" s="48"/>
      <c r="AT21" s="49"/>
      <c r="AU21" s="7"/>
      <c r="AV21" s="7"/>
      <c r="AW21" s="7"/>
    </row>
    <row r="22" spans="1:49" s="3" customFormat="1" ht="20.25" customHeight="1">
      <c r="A22" s="31"/>
      <c r="B22" s="42"/>
      <c r="C22" s="43"/>
      <c r="D22" s="37"/>
      <c r="E22" s="41"/>
      <c r="F22" s="44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6"/>
      <c r="AK22" s="31"/>
      <c r="AL22" s="38"/>
      <c r="AM22" s="69"/>
      <c r="AN22" s="38"/>
      <c r="AO22" s="39"/>
      <c r="AP22" s="70"/>
      <c r="AQ22" s="74"/>
      <c r="AR22" s="47"/>
      <c r="AS22" s="48"/>
      <c r="AT22" s="49"/>
      <c r="AU22" s="7"/>
      <c r="AV22" s="7"/>
      <c r="AW22" s="7"/>
    </row>
    <row r="23" spans="1:49" s="3" customFormat="1" ht="20.25" customHeight="1">
      <c r="A23" s="31"/>
      <c r="B23" s="42"/>
      <c r="C23" s="43"/>
      <c r="D23" s="41"/>
      <c r="E23" s="41"/>
      <c r="F23" s="44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6"/>
      <c r="AK23" s="31"/>
      <c r="AL23" s="38"/>
      <c r="AM23" s="69"/>
      <c r="AN23" s="38"/>
      <c r="AO23" s="39"/>
      <c r="AP23" s="70"/>
      <c r="AQ23" s="74"/>
      <c r="AR23" s="47"/>
      <c r="AS23" s="48"/>
      <c r="AT23" s="49"/>
      <c r="AU23" s="7"/>
      <c r="AV23" s="7"/>
      <c r="AW23" s="7"/>
    </row>
    <row r="24" spans="1:49" s="3" customFormat="1" ht="20.25" customHeight="1">
      <c r="A24" s="31"/>
      <c r="B24" s="42"/>
      <c r="C24" s="43"/>
      <c r="D24" s="41"/>
      <c r="E24" s="41"/>
      <c r="F24" s="44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6"/>
      <c r="AK24" s="31"/>
      <c r="AL24" s="38"/>
      <c r="AM24" s="69"/>
      <c r="AN24" s="38"/>
      <c r="AO24" s="39"/>
      <c r="AP24" s="70"/>
      <c r="AQ24" s="74"/>
      <c r="AR24" s="47"/>
      <c r="AS24" s="48"/>
      <c r="AT24" s="49"/>
      <c r="AU24" s="7"/>
      <c r="AV24" s="7"/>
      <c r="AW24" s="7"/>
    </row>
    <row r="25" spans="1:49" s="3" customFormat="1" ht="20.25" customHeight="1" thickBot="1">
      <c r="A25" s="72"/>
      <c r="B25" s="51"/>
      <c r="C25" s="52"/>
      <c r="D25" s="50"/>
      <c r="E25" s="50"/>
      <c r="F25" s="53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5"/>
      <c r="AK25" s="72"/>
      <c r="AL25" s="100"/>
      <c r="AM25" s="101"/>
      <c r="AN25" s="100"/>
      <c r="AO25" s="102"/>
      <c r="AP25" s="103"/>
      <c r="AQ25" s="104"/>
      <c r="AR25" s="56"/>
      <c r="AS25" s="57"/>
      <c r="AT25" s="58"/>
      <c r="AU25" s="7"/>
      <c r="AV25" s="7"/>
      <c r="AW25" s="7"/>
    </row>
    <row r="26" spans="1:50" s="2" customFormat="1" ht="23.25" customHeight="1" thickBot="1">
      <c r="A26" s="251" t="s">
        <v>19</v>
      </c>
      <c r="B26" s="251"/>
      <c r="C26" s="251"/>
      <c r="D26" s="251"/>
      <c r="E26" s="60"/>
      <c r="F26" s="252" t="s">
        <v>37</v>
      </c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4"/>
      <c r="AK26" s="84"/>
      <c r="AL26" s="85">
        <v>3005</v>
      </c>
      <c r="AM26" s="106" t="s">
        <v>61</v>
      </c>
      <c r="AN26" s="85">
        <v>150</v>
      </c>
      <c r="AO26" s="114" t="s">
        <v>45</v>
      </c>
      <c r="AP26" s="85">
        <v>2855</v>
      </c>
      <c r="AQ26" s="107" t="s">
        <v>61</v>
      </c>
      <c r="AR26" s="59"/>
      <c r="AS26" s="59"/>
      <c r="AT26" s="59"/>
      <c r="AU26" s="59"/>
      <c r="AV26" s="59"/>
      <c r="AW26" s="77">
        <f>SUM(AW13+AW20)</f>
        <v>2704.0499999999997</v>
      </c>
      <c r="AX26" s="59"/>
    </row>
    <row r="27" spans="1:50" s="2" customFormat="1" ht="10.5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1"/>
      <c r="AL27" s="61"/>
      <c r="AM27" s="61"/>
      <c r="AN27" s="61"/>
      <c r="AO27" s="61"/>
      <c r="AP27" s="61"/>
      <c r="AQ27" s="61"/>
      <c r="AR27" s="59"/>
      <c r="AS27" s="59"/>
      <c r="AT27" s="59"/>
      <c r="AU27" s="59"/>
      <c r="AV27" s="59"/>
      <c r="AW27" s="59"/>
      <c r="AX27" s="59"/>
    </row>
    <row r="28" spans="1:50" s="2" customFormat="1" ht="21.75">
      <c r="A28" s="59"/>
      <c r="B28" s="59"/>
      <c r="C28" s="59"/>
      <c r="D28" s="59"/>
      <c r="E28" s="59"/>
      <c r="F28" s="88" t="s">
        <v>62</v>
      </c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</row>
    <row r="29" spans="1:50" s="2" customFormat="1" ht="21.7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</row>
    <row r="30" spans="1:50" s="2" customFormat="1" ht="21.75">
      <c r="A30" s="62" t="s">
        <v>20</v>
      </c>
      <c r="B30" s="59" t="s">
        <v>30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67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</row>
    <row r="31" spans="1:50" s="2" customFormat="1" ht="23.25">
      <c r="A31" s="63" t="s">
        <v>21</v>
      </c>
      <c r="B31" s="105" t="s">
        <v>60</v>
      </c>
      <c r="C31" s="105"/>
      <c r="D31" s="105"/>
      <c r="E31" s="5"/>
      <c r="F31" s="59"/>
      <c r="G31" s="59"/>
      <c r="H31" s="59"/>
      <c r="I31" s="59"/>
      <c r="J31" s="59"/>
      <c r="K31" s="59"/>
      <c r="L31" s="59"/>
      <c r="M31" s="59"/>
      <c r="N31" s="255" t="s">
        <v>20</v>
      </c>
      <c r="O31" s="255"/>
      <c r="P31" s="255"/>
      <c r="Q31" s="59" t="s">
        <v>23</v>
      </c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 t="s">
        <v>22</v>
      </c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</row>
    <row r="32" spans="1:50" s="3" customFormat="1" ht="23.25">
      <c r="A32" s="5"/>
      <c r="B32" s="105" t="s">
        <v>42</v>
      </c>
      <c r="C32" s="105"/>
      <c r="D32" s="10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</row>
    <row r="33" spans="1:50" s="3" customFormat="1" ht="23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</row>
    <row r="34" spans="1:50" s="3" customFormat="1" ht="23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</row>
    <row r="35" spans="1:50" s="3" customFormat="1" ht="23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</row>
  </sheetData>
  <sheetProtection/>
  <mergeCells count="24">
    <mergeCell ref="A4:AT4"/>
    <mergeCell ref="C5:D6"/>
    <mergeCell ref="AL5:AN6"/>
    <mergeCell ref="A8:A9"/>
    <mergeCell ref="B8:C11"/>
    <mergeCell ref="D8:D11"/>
    <mergeCell ref="F8:AJ8"/>
    <mergeCell ref="AK8:AK11"/>
    <mergeCell ref="AL8:AM11"/>
    <mergeCell ref="AN8:AO9"/>
    <mergeCell ref="AP8:AQ11"/>
    <mergeCell ref="AR8:AR11"/>
    <mergeCell ref="AS8:AS11"/>
    <mergeCell ref="AT8:AT11"/>
    <mergeCell ref="F9:AJ9"/>
    <mergeCell ref="A10:A11"/>
    <mergeCell ref="F10:AJ10"/>
    <mergeCell ref="AN10:AO11"/>
    <mergeCell ref="B21:C21"/>
    <mergeCell ref="A26:D26"/>
    <mergeCell ref="F26:AJ26"/>
    <mergeCell ref="N31:P31"/>
    <mergeCell ref="B12:C12"/>
    <mergeCell ref="B13:C13"/>
  </mergeCells>
  <printOptions horizontalCentered="1"/>
  <pageMargins left="0" right="0" top="0.2755905511811024" bottom="0" header="0.5118110236220472" footer="0.5118110236220472"/>
  <pageSetup horizontalDpi="600" verticalDpi="600" orientation="landscape" paperSize="9" scale="78" r:id="rId2"/>
  <headerFooter alignWithMargins="0">
    <oddHeader>&amp;L&amp;14กรมชลประทาน
กระทรวงเกษตรและสหกรณ์&amp;R&amp;"AngsanaUPC,ตัวหนา"&amp;20บก.-กจ.3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C32"/>
  <sheetViews>
    <sheetView tabSelected="1" zoomScaleSheetLayoutView="140" workbookViewId="0" topLeftCell="A1">
      <selection activeCell="BC4" sqref="BC4"/>
    </sheetView>
  </sheetViews>
  <sheetFormatPr defaultColWidth="9.140625" defaultRowHeight="23.25"/>
  <cols>
    <col min="1" max="1" width="11.8515625" style="139" customWidth="1"/>
    <col min="2" max="2" width="20.57421875" style="127" customWidth="1"/>
    <col min="3" max="3" width="11.57421875" style="127" customWidth="1"/>
    <col min="4" max="4" width="10.421875" style="127" customWidth="1"/>
    <col min="5" max="5" width="2.140625" style="127" customWidth="1"/>
    <col min="6" max="7" width="2.140625" style="140" customWidth="1"/>
    <col min="8" max="12" width="2.140625" style="127" customWidth="1"/>
    <col min="13" max="14" width="2.140625" style="140" customWidth="1"/>
    <col min="15" max="19" width="2.140625" style="127" customWidth="1"/>
    <col min="20" max="21" width="2.140625" style="140" customWidth="1"/>
    <col min="22" max="26" width="2.140625" style="127" customWidth="1"/>
    <col min="27" max="28" width="2.140625" style="140" customWidth="1"/>
    <col min="29" max="36" width="2.140625" style="127" customWidth="1"/>
    <col min="37" max="39" width="2.421875" style="127" hidden="1" customWidth="1"/>
    <col min="40" max="40" width="2.00390625" style="140" hidden="1" customWidth="1"/>
    <col min="41" max="47" width="2.421875" style="127" hidden="1" customWidth="1"/>
    <col min="48" max="48" width="2.7109375" style="127" hidden="1" customWidth="1"/>
    <col min="49" max="49" width="6.57421875" style="127" customWidth="1"/>
    <col min="50" max="51" width="9.421875" style="127" customWidth="1"/>
    <col min="52" max="52" width="9.421875" style="141" customWidth="1"/>
    <col min="53" max="53" width="5.57421875" style="127" customWidth="1"/>
    <col min="54" max="54" width="11.7109375" style="127" customWidth="1"/>
    <col min="55" max="55" width="14.28125" style="127" customWidth="1"/>
    <col min="56" max="16384" width="9.140625" style="127" customWidth="1"/>
  </cols>
  <sheetData>
    <row r="1" ht="23.25" customHeight="1">
      <c r="AW1" s="138"/>
    </row>
    <row r="3" spans="1:55" ht="24">
      <c r="A3" s="261" t="s">
        <v>74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  <c r="BC3" s="261"/>
    </row>
    <row r="4" spans="3:53" ht="26.25" customHeight="1">
      <c r="C4" s="262"/>
      <c r="D4" s="229" t="s">
        <v>88</v>
      </c>
      <c r="E4" s="127" t="s">
        <v>15</v>
      </c>
      <c r="AW4" s="282" t="s">
        <v>88</v>
      </c>
      <c r="AX4" s="262" t="s">
        <v>17</v>
      </c>
      <c r="AY4" s="262"/>
      <c r="AZ4" s="230" t="s">
        <v>88</v>
      </c>
      <c r="BA4" s="127" t="s">
        <v>15</v>
      </c>
    </row>
    <row r="5" spans="3:53" ht="26.25" customHeight="1">
      <c r="C5" s="262"/>
      <c r="D5" s="229" t="s">
        <v>88</v>
      </c>
      <c r="E5" s="127" t="s">
        <v>16</v>
      </c>
      <c r="AW5" s="282"/>
      <c r="AX5" s="262"/>
      <c r="AY5" s="262"/>
      <c r="AZ5" s="230" t="s">
        <v>88</v>
      </c>
      <c r="BA5" s="127" t="s">
        <v>16</v>
      </c>
    </row>
    <row r="6" spans="1:50" ht="21" customHeight="1" thickBot="1">
      <c r="A6" s="139" t="s">
        <v>80</v>
      </c>
      <c r="D6" s="127" t="s">
        <v>81</v>
      </c>
      <c r="M6" s="140" t="s">
        <v>82</v>
      </c>
      <c r="W6" s="127" t="s">
        <v>83</v>
      </c>
      <c r="AC6" s="127" t="s">
        <v>86</v>
      </c>
      <c r="AX6" s="127" t="s">
        <v>85</v>
      </c>
    </row>
    <row r="7" spans="1:55" ht="19.5" customHeight="1">
      <c r="A7" s="263" t="s">
        <v>2</v>
      </c>
      <c r="B7" s="265" t="s">
        <v>4</v>
      </c>
      <c r="C7" s="268" t="s">
        <v>5</v>
      </c>
      <c r="D7" s="119" t="s">
        <v>26</v>
      </c>
      <c r="E7" s="277" t="s">
        <v>6</v>
      </c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  <c r="AK7" s="278"/>
      <c r="AL7" s="278"/>
      <c r="AM7" s="278"/>
      <c r="AN7" s="278"/>
      <c r="AO7" s="278"/>
      <c r="AP7" s="278"/>
      <c r="AQ7" s="278"/>
      <c r="AR7" s="278"/>
      <c r="AS7" s="278"/>
      <c r="AT7" s="278"/>
      <c r="AU7" s="278"/>
      <c r="AV7" s="278"/>
      <c r="AW7" s="224" t="s">
        <v>78</v>
      </c>
      <c r="AX7" s="265" t="s">
        <v>9</v>
      </c>
      <c r="AY7" s="120" t="s">
        <v>72</v>
      </c>
      <c r="AZ7" s="265" t="s">
        <v>10</v>
      </c>
      <c r="BA7" s="119" t="s">
        <v>75</v>
      </c>
      <c r="BB7" s="268" t="s">
        <v>12</v>
      </c>
      <c r="BC7" s="268" t="s">
        <v>13</v>
      </c>
    </row>
    <row r="8" spans="1:55" ht="19.5" customHeight="1">
      <c r="A8" s="264"/>
      <c r="B8" s="266"/>
      <c r="C8" s="269"/>
      <c r="D8" s="121" t="s">
        <v>27</v>
      </c>
      <c r="E8" s="272" t="s">
        <v>7</v>
      </c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3"/>
      <c r="AB8" s="273"/>
      <c r="AC8" s="273"/>
      <c r="AD8" s="273"/>
      <c r="AE8" s="273"/>
      <c r="AF8" s="273"/>
      <c r="AG8" s="273"/>
      <c r="AH8" s="273"/>
      <c r="AI8" s="273"/>
      <c r="AJ8" s="273"/>
      <c r="AK8" s="273"/>
      <c r="AL8" s="273"/>
      <c r="AM8" s="273"/>
      <c r="AN8" s="273"/>
      <c r="AO8" s="273"/>
      <c r="AP8" s="273"/>
      <c r="AQ8" s="273"/>
      <c r="AR8" s="273"/>
      <c r="AS8" s="273"/>
      <c r="AT8" s="273"/>
      <c r="AU8" s="273"/>
      <c r="AV8" s="273"/>
      <c r="AW8" s="225" t="s">
        <v>79</v>
      </c>
      <c r="AX8" s="266"/>
      <c r="AY8" s="122" t="s">
        <v>73</v>
      </c>
      <c r="AZ8" s="266"/>
      <c r="BA8" s="121" t="s">
        <v>76</v>
      </c>
      <c r="BB8" s="269"/>
      <c r="BC8" s="269"/>
    </row>
    <row r="9" spans="1:55" ht="19.5" customHeight="1">
      <c r="A9" s="264" t="s">
        <v>3</v>
      </c>
      <c r="B9" s="266"/>
      <c r="C9" s="269"/>
      <c r="D9" s="121" t="s">
        <v>28</v>
      </c>
      <c r="E9" s="274" t="s">
        <v>14</v>
      </c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5"/>
      <c r="AN9" s="275"/>
      <c r="AO9" s="275"/>
      <c r="AP9" s="275"/>
      <c r="AQ9" s="275"/>
      <c r="AR9" s="275"/>
      <c r="AS9" s="275"/>
      <c r="AT9" s="275"/>
      <c r="AU9" s="275"/>
      <c r="AV9" s="275"/>
      <c r="AW9" s="225" t="s">
        <v>75</v>
      </c>
      <c r="AX9" s="266"/>
      <c r="AY9" s="146" t="s">
        <v>84</v>
      </c>
      <c r="AZ9" s="266"/>
      <c r="BA9" s="121" t="s">
        <v>77</v>
      </c>
      <c r="BB9" s="269"/>
      <c r="BC9" s="269"/>
    </row>
    <row r="10" spans="1:55" ht="18" customHeight="1" thickBot="1">
      <c r="A10" s="271"/>
      <c r="B10" s="267"/>
      <c r="C10" s="270"/>
      <c r="D10" s="123" t="s">
        <v>29</v>
      </c>
      <c r="E10" s="219">
        <v>1</v>
      </c>
      <c r="F10" s="219">
        <v>2</v>
      </c>
      <c r="G10" s="219">
        <v>3</v>
      </c>
      <c r="H10" s="219">
        <v>4</v>
      </c>
      <c r="I10" s="219">
        <v>5</v>
      </c>
      <c r="J10" s="219">
        <v>6</v>
      </c>
      <c r="K10" s="219">
        <v>5</v>
      </c>
      <c r="L10" s="219">
        <v>7</v>
      </c>
      <c r="M10" s="219">
        <v>8</v>
      </c>
      <c r="N10" s="219">
        <v>9</v>
      </c>
      <c r="O10" s="219">
        <v>10</v>
      </c>
      <c r="P10" s="219">
        <v>11</v>
      </c>
      <c r="Q10" s="219">
        <v>12</v>
      </c>
      <c r="R10" s="219">
        <v>13</v>
      </c>
      <c r="S10" s="219">
        <v>14</v>
      </c>
      <c r="T10" s="219">
        <v>15</v>
      </c>
      <c r="U10" s="219">
        <v>16</v>
      </c>
      <c r="V10" s="219">
        <v>17</v>
      </c>
      <c r="W10" s="219">
        <v>18</v>
      </c>
      <c r="X10" s="219">
        <v>19</v>
      </c>
      <c r="Y10" s="219">
        <v>20</v>
      </c>
      <c r="Z10" s="219">
        <v>21</v>
      </c>
      <c r="AA10" s="219">
        <v>22</v>
      </c>
      <c r="AB10" s="219">
        <v>23</v>
      </c>
      <c r="AC10" s="219">
        <v>24</v>
      </c>
      <c r="AD10" s="219">
        <v>25</v>
      </c>
      <c r="AE10" s="219">
        <v>26</v>
      </c>
      <c r="AF10" s="219">
        <v>27</v>
      </c>
      <c r="AG10" s="219">
        <v>28</v>
      </c>
      <c r="AH10" s="219">
        <v>29</v>
      </c>
      <c r="AI10" s="219">
        <v>30</v>
      </c>
      <c r="AJ10" s="219">
        <v>31</v>
      </c>
      <c r="AK10" s="142">
        <v>29</v>
      </c>
      <c r="AL10" s="142">
        <v>30</v>
      </c>
      <c r="AM10" s="142">
        <v>31</v>
      </c>
      <c r="AN10" s="142">
        <v>29</v>
      </c>
      <c r="AO10" s="142">
        <v>31</v>
      </c>
      <c r="AP10" s="142">
        <v>30</v>
      </c>
      <c r="AQ10" s="142">
        <v>31</v>
      </c>
      <c r="AR10" s="143">
        <v>31</v>
      </c>
      <c r="AS10" s="142">
        <v>31</v>
      </c>
      <c r="AT10" s="142">
        <v>31</v>
      </c>
      <c r="AU10" s="144"/>
      <c r="AV10" s="145">
        <v>31</v>
      </c>
      <c r="AW10" s="228"/>
      <c r="AX10" s="267"/>
      <c r="AY10" s="147"/>
      <c r="AZ10" s="267"/>
      <c r="BA10" s="227"/>
      <c r="BB10" s="270"/>
      <c r="BC10" s="270"/>
    </row>
    <row r="11" spans="1:55" ht="50.25" customHeight="1">
      <c r="A11" s="149"/>
      <c r="B11" s="150"/>
      <c r="C11" s="151"/>
      <c r="D11" s="152"/>
      <c r="E11" s="153"/>
      <c r="F11" s="153"/>
      <c r="G11" s="153"/>
      <c r="H11" s="226"/>
      <c r="I11" s="153"/>
      <c r="J11" s="154"/>
      <c r="K11" s="153"/>
      <c r="L11" s="153"/>
      <c r="M11" s="153"/>
      <c r="N11" s="153"/>
      <c r="O11" s="153"/>
      <c r="P11" s="153"/>
      <c r="Q11" s="226"/>
      <c r="R11" s="153"/>
      <c r="S11" s="226"/>
      <c r="T11" s="226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5"/>
      <c r="AL11" s="155"/>
      <c r="AM11" s="155"/>
      <c r="AN11" s="155"/>
      <c r="AO11" s="155" t="s">
        <v>25</v>
      </c>
      <c r="AP11" s="155"/>
      <c r="AQ11" s="155"/>
      <c r="AR11" s="156" t="s">
        <v>24</v>
      </c>
      <c r="AS11" s="155"/>
      <c r="AT11" s="155"/>
      <c r="AU11" s="157"/>
      <c r="AV11" s="158" t="s">
        <v>24</v>
      </c>
      <c r="AW11" s="148"/>
      <c r="AX11" s="159"/>
      <c r="AY11" s="160"/>
      <c r="AZ11" s="161"/>
      <c r="BA11" s="162"/>
      <c r="BB11" s="163"/>
      <c r="BC11" s="164"/>
    </row>
    <row r="12" spans="1:55" ht="20.25" customHeight="1">
      <c r="A12" s="165"/>
      <c r="B12" s="166"/>
      <c r="C12" s="151"/>
      <c r="D12" s="221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 t="s">
        <v>34</v>
      </c>
      <c r="AL12" s="167" t="s">
        <v>34</v>
      </c>
      <c r="AM12" s="167" t="s">
        <v>34</v>
      </c>
      <c r="AN12" s="167" t="s">
        <v>34</v>
      </c>
      <c r="AO12" s="167" t="s">
        <v>34</v>
      </c>
      <c r="AP12" s="167" t="s">
        <v>34</v>
      </c>
      <c r="AQ12" s="167"/>
      <c r="AR12" s="168"/>
      <c r="AS12" s="167" t="s">
        <v>34</v>
      </c>
      <c r="AT12" s="167" t="s">
        <v>34</v>
      </c>
      <c r="AU12" s="167" t="s">
        <v>34</v>
      </c>
      <c r="AV12" s="167" t="s">
        <v>34</v>
      </c>
      <c r="AW12" s="151"/>
      <c r="AX12" s="169"/>
      <c r="AY12" s="169"/>
      <c r="AZ12" s="169"/>
      <c r="BA12" s="170">
        <v>10</v>
      </c>
      <c r="BB12" s="171"/>
      <c r="BC12" s="170"/>
    </row>
    <row r="13" spans="1:55" ht="20.25" customHeight="1">
      <c r="A13" s="172"/>
      <c r="B13" s="173"/>
      <c r="C13" s="174"/>
      <c r="D13" s="222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9"/>
      <c r="T13" s="176"/>
      <c r="U13" s="176"/>
      <c r="V13" s="179"/>
      <c r="W13" s="179"/>
      <c r="X13" s="176"/>
      <c r="Y13" s="176"/>
      <c r="Z13" s="179"/>
      <c r="AA13" s="179"/>
      <c r="AB13" s="179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7"/>
      <c r="AS13" s="176"/>
      <c r="AT13" s="176"/>
      <c r="AU13" s="180"/>
      <c r="AV13" s="181"/>
      <c r="AW13" s="175"/>
      <c r="AX13" s="182"/>
      <c r="AY13" s="183"/>
      <c r="AZ13" s="183"/>
      <c r="BA13" s="184"/>
      <c r="BB13" s="171"/>
      <c r="BC13" s="170"/>
    </row>
    <row r="14" spans="1:55" ht="20.25" customHeight="1">
      <c r="A14" s="172"/>
      <c r="B14" s="185"/>
      <c r="C14" s="175"/>
      <c r="D14" s="222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7"/>
      <c r="AS14" s="176"/>
      <c r="AT14" s="176"/>
      <c r="AU14" s="180"/>
      <c r="AV14" s="181"/>
      <c r="AW14" s="175"/>
      <c r="AX14" s="186"/>
      <c r="AY14" s="183"/>
      <c r="AZ14" s="183"/>
      <c r="BA14" s="184"/>
      <c r="BB14" s="171"/>
      <c r="BC14" s="170"/>
    </row>
    <row r="15" spans="1:55" ht="20.25" customHeight="1">
      <c r="A15" s="165"/>
      <c r="B15" s="166"/>
      <c r="C15" s="151"/>
      <c r="D15" s="221"/>
      <c r="E15" s="167"/>
      <c r="F15" s="167"/>
      <c r="G15" s="167"/>
      <c r="H15" s="167"/>
      <c r="I15" s="167"/>
      <c r="J15" s="167"/>
      <c r="K15" s="176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8"/>
      <c r="AS15" s="167"/>
      <c r="AT15" s="167"/>
      <c r="AU15" s="167"/>
      <c r="AV15" s="167"/>
      <c r="AW15" s="151"/>
      <c r="AX15" s="187"/>
      <c r="AY15" s="169"/>
      <c r="AZ15" s="169"/>
      <c r="BA15" s="184"/>
      <c r="BB15" s="171"/>
      <c r="BC15" s="170"/>
    </row>
    <row r="16" spans="1:55" ht="20.25" customHeight="1">
      <c r="A16" s="165"/>
      <c r="B16" s="166"/>
      <c r="C16" s="151"/>
      <c r="D16" s="221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 t="s">
        <v>34</v>
      </c>
      <c r="AL16" s="167" t="s">
        <v>34</v>
      </c>
      <c r="AM16" s="167" t="s">
        <v>34</v>
      </c>
      <c r="AN16" s="167" t="s">
        <v>34</v>
      </c>
      <c r="AO16" s="167" t="s">
        <v>34</v>
      </c>
      <c r="AP16" s="167" t="s">
        <v>34</v>
      </c>
      <c r="AQ16" s="167"/>
      <c r="AR16" s="168"/>
      <c r="AS16" s="167" t="s">
        <v>34</v>
      </c>
      <c r="AT16" s="167" t="s">
        <v>34</v>
      </c>
      <c r="AU16" s="167" t="s">
        <v>34</v>
      </c>
      <c r="AV16" s="167" t="s">
        <v>34</v>
      </c>
      <c r="AW16" s="151"/>
      <c r="AX16" s="169"/>
      <c r="AY16" s="169"/>
      <c r="AZ16" s="169"/>
      <c r="BA16" s="184"/>
      <c r="BB16" s="171"/>
      <c r="BC16" s="170"/>
    </row>
    <row r="17" spans="1:55" ht="20.25" customHeight="1">
      <c r="A17" s="188"/>
      <c r="B17" s="189"/>
      <c r="C17" s="190"/>
      <c r="D17" s="223"/>
      <c r="E17" s="191"/>
      <c r="F17" s="191"/>
      <c r="G17" s="191"/>
      <c r="H17" s="192"/>
      <c r="I17" s="192"/>
      <c r="J17" s="191"/>
      <c r="K17" s="191"/>
      <c r="L17" s="191"/>
      <c r="M17" s="191"/>
      <c r="N17" s="191"/>
      <c r="O17" s="192"/>
      <c r="P17" s="192"/>
      <c r="Q17" s="191"/>
      <c r="R17" s="191"/>
      <c r="S17" s="191"/>
      <c r="T17" s="191"/>
      <c r="U17" s="191"/>
      <c r="V17" s="192"/>
      <c r="W17" s="192"/>
      <c r="X17" s="191"/>
      <c r="Y17" s="191"/>
      <c r="Z17" s="191"/>
      <c r="AA17" s="191"/>
      <c r="AB17" s="191"/>
      <c r="AC17" s="192"/>
      <c r="AD17" s="192"/>
      <c r="AE17" s="191"/>
      <c r="AF17" s="191"/>
      <c r="AG17" s="191"/>
      <c r="AH17" s="191"/>
      <c r="AI17" s="191"/>
      <c r="AJ17" s="191"/>
      <c r="AK17" s="191" t="s">
        <v>34</v>
      </c>
      <c r="AL17" s="191" t="s">
        <v>34</v>
      </c>
      <c r="AM17" s="191" t="s">
        <v>34</v>
      </c>
      <c r="AN17" s="191" t="s">
        <v>34</v>
      </c>
      <c r="AO17" s="191" t="s">
        <v>34</v>
      </c>
      <c r="AP17" s="191"/>
      <c r="AQ17" s="191" t="s">
        <v>34</v>
      </c>
      <c r="AR17" s="193"/>
      <c r="AS17" s="191" t="s">
        <v>34</v>
      </c>
      <c r="AT17" s="191" t="s">
        <v>34</v>
      </c>
      <c r="AU17" s="194"/>
      <c r="AV17" s="195"/>
      <c r="AW17" s="196"/>
      <c r="AX17" s="197"/>
      <c r="AY17" s="198"/>
      <c r="AZ17" s="198"/>
      <c r="BA17" s="184"/>
      <c r="BB17" s="171"/>
      <c r="BC17" s="170"/>
    </row>
    <row r="18" spans="1:55" ht="20.25" customHeight="1">
      <c r="A18" s="165"/>
      <c r="B18" s="199"/>
      <c r="C18" s="151"/>
      <c r="D18" s="221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8"/>
      <c r="AS18" s="179"/>
      <c r="AT18" s="179"/>
      <c r="AU18" s="200"/>
      <c r="AV18" s="201"/>
      <c r="AW18" s="151"/>
      <c r="AX18" s="187"/>
      <c r="AY18" s="169"/>
      <c r="AZ18" s="169"/>
      <c r="BA18" s="170"/>
      <c r="BB18" s="171"/>
      <c r="BC18" s="170"/>
    </row>
    <row r="19" spans="1:55" ht="20.25" customHeight="1">
      <c r="A19" s="202"/>
      <c r="B19" s="203"/>
      <c r="C19" s="174"/>
      <c r="D19" s="222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7"/>
      <c r="AS19" s="176"/>
      <c r="AT19" s="176"/>
      <c r="AU19" s="180"/>
      <c r="AV19" s="181"/>
      <c r="AW19" s="175"/>
      <c r="AX19" s="187"/>
      <c r="AY19" s="169"/>
      <c r="AZ19" s="169"/>
      <c r="BA19" s="184"/>
      <c r="BB19" s="171"/>
      <c r="BC19" s="170"/>
    </row>
    <row r="20" spans="1:55" ht="20.25" customHeight="1">
      <c r="A20" s="165"/>
      <c r="B20" s="150"/>
      <c r="C20" s="151"/>
      <c r="D20" s="221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 t="s">
        <v>34</v>
      </c>
      <c r="AL20" s="167" t="s">
        <v>34</v>
      </c>
      <c r="AM20" s="167" t="s">
        <v>34</v>
      </c>
      <c r="AN20" s="167" t="s">
        <v>34</v>
      </c>
      <c r="AO20" s="167" t="s">
        <v>34</v>
      </c>
      <c r="AP20" s="167" t="s">
        <v>34</v>
      </c>
      <c r="AQ20" s="167"/>
      <c r="AR20" s="168"/>
      <c r="AS20" s="167" t="s">
        <v>34</v>
      </c>
      <c r="AT20" s="167" t="s">
        <v>34</v>
      </c>
      <c r="AU20" s="167" t="s">
        <v>34</v>
      </c>
      <c r="AV20" s="167" t="s">
        <v>34</v>
      </c>
      <c r="AW20" s="151"/>
      <c r="AX20" s="169"/>
      <c r="AY20" s="169"/>
      <c r="AZ20" s="169"/>
      <c r="BA20" s="184"/>
      <c r="BB20" s="171"/>
      <c r="BC20" s="170"/>
    </row>
    <row r="21" spans="1:55" ht="20.25" customHeight="1">
      <c r="A21" s="165"/>
      <c r="B21" s="150"/>
      <c r="C21" s="151"/>
      <c r="D21" s="151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8"/>
      <c r="AS21" s="167"/>
      <c r="AT21" s="167"/>
      <c r="AU21" s="167"/>
      <c r="AV21" s="167"/>
      <c r="AW21" s="151"/>
      <c r="AX21" s="169"/>
      <c r="AY21" s="169"/>
      <c r="AZ21" s="169"/>
      <c r="BA21" s="184"/>
      <c r="BB21" s="171"/>
      <c r="BC21" s="170"/>
    </row>
    <row r="22" spans="1:55" ht="20.25" customHeight="1">
      <c r="A22" s="172"/>
      <c r="B22" s="173"/>
      <c r="C22" s="175"/>
      <c r="D22" s="175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7"/>
      <c r="AS22" s="176"/>
      <c r="AT22" s="176"/>
      <c r="AU22" s="180"/>
      <c r="AV22" s="181"/>
      <c r="AW22" s="175"/>
      <c r="AX22" s="182"/>
      <c r="AY22" s="182"/>
      <c r="AZ22" s="183"/>
      <c r="BA22" s="184"/>
      <c r="BB22" s="171"/>
      <c r="BC22" s="170"/>
    </row>
    <row r="23" spans="1:55" ht="20.25" customHeight="1">
      <c r="A23" s="172"/>
      <c r="B23" s="173"/>
      <c r="C23" s="175"/>
      <c r="D23" s="175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204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7"/>
      <c r="AS23" s="176"/>
      <c r="AT23" s="176"/>
      <c r="AU23" s="180"/>
      <c r="AV23" s="181"/>
      <c r="AW23" s="175"/>
      <c r="AX23" s="182"/>
      <c r="AY23" s="182"/>
      <c r="AZ23" s="183"/>
      <c r="BA23" s="184"/>
      <c r="BB23" s="171"/>
      <c r="BC23" s="170"/>
    </row>
    <row r="24" spans="1:55" ht="20.25" customHeight="1" thickBot="1">
      <c r="A24" s="205"/>
      <c r="B24" s="206"/>
      <c r="C24" s="207"/>
      <c r="D24" s="207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9"/>
      <c r="AS24" s="208"/>
      <c r="AT24" s="208"/>
      <c r="AU24" s="210"/>
      <c r="AV24" s="211"/>
      <c r="AW24" s="207"/>
      <c r="AX24" s="212"/>
      <c r="AY24" s="213"/>
      <c r="AZ24" s="214"/>
      <c r="BA24" s="215"/>
      <c r="BB24" s="216"/>
      <c r="BC24" s="217"/>
    </row>
    <row r="25" spans="1:54" ht="27" customHeight="1" thickBot="1">
      <c r="A25" s="281" t="s">
        <v>19</v>
      </c>
      <c r="B25" s="281"/>
      <c r="C25" s="281"/>
      <c r="D25" s="124"/>
      <c r="E25" s="279" t="s">
        <v>37</v>
      </c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0"/>
      <c r="AK25" s="280"/>
      <c r="AL25" s="280"/>
      <c r="AM25" s="280"/>
      <c r="AN25" s="280"/>
      <c r="AO25" s="280"/>
      <c r="AP25" s="280"/>
      <c r="AQ25" s="280"/>
      <c r="AR25" s="280"/>
      <c r="AS25" s="280"/>
      <c r="AT25" s="280"/>
      <c r="AU25" s="280"/>
      <c r="AV25" s="280"/>
      <c r="AW25" s="125"/>
      <c r="AX25" s="220"/>
      <c r="AY25" s="220"/>
      <c r="AZ25" s="220"/>
      <c r="BA25" s="126"/>
      <c r="BB25" s="126"/>
    </row>
    <row r="26" spans="1:54" ht="12" customHeight="1">
      <c r="A26" s="128"/>
      <c r="B26" s="124"/>
      <c r="C26" s="124"/>
      <c r="D26" s="124"/>
      <c r="E26" s="124"/>
      <c r="F26" s="129"/>
      <c r="G26" s="129"/>
      <c r="H26" s="124"/>
      <c r="I26" s="124"/>
      <c r="J26" s="124"/>
      <c r="K26" s="124"/>
      <c r="L26" s="124"/>
      <c r="M26" s="129"/>
      <c r="N26" s="129"/>
      <c r="O26" s="124"/>
      <c r="P26" s="124"/>
      <c r="Q26" s="124"/>
      <c r="R26" s="124"/>
      <c r="S26" s="124"/>
      <c r="T26" s="129"/>
      <c r="U26" s="129"/>
      <c r="V26" s="124"/>
      <c r="W26" s="124"/>
      <c r="X26" s="124"/>
      <c r="Y26" s="124"/>
      <c r="Z26" s="124"/>
      <c r="AA26" s="129"/>
      <c r="AB26" s="129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9"/>
      <c r="AO26" s="124"/>
      <c r="AP26" s="124"/>
      <c r="AQ26" s="124"/>
      <c r="AR26" s="124"/>
      <c r="AS26" s="124"/>
      <c r="AT26" s="124"/>
      <c r="AU26" s="124"/>
      <c r="AV26" s="124"/>
      <c r="AW26" s="130"/>
      <c r="AX26" s="130"/>
      <c r="AY26" s="130"/>
      <c r="AZ26" s="131"/>
      <c r="BA26" s="126"/>
      <c r="BB26" s="126"/>
    </row>
    <row r="27" spans="1:54" ht="24.75" customHeight="1">
      <c r="A27" s="132"/>
      <c r="B27" s="126"/>
      <c r="C27" s="126"/>
      <c r="D27" s="133" t="s">
        <v>70</v>
      </c>
      <c r="E27" s="134"/>
      <c r="F27" s="134"/>
      <c r="G27" s="126"/>
      <c r="H27" s="126"/>
      <c r="I27" s="126"/>
      <c r="J27" s="126"/>
      <c r="K27" s="126"/>
      <c r="M27" s="134"/>
      <c r="N27" s="134"/>
      <c r="O27" s="133" t="s">
        <v>21</v>
      </c>
      <c r="P27" s="133"/>
      <c r="Q27" s="133"/>
      <c r="R27" s="133" t="str">
        <f>_xlfn.BAHTTEXT(AX25)</f>
        <v>ศูนย์บาทถ้วน</v>
      </c>
      <c r="S27" s="133"/>
      <c r="T27" s="218"/>
      <c r="U27" s="218"/>
      <c r="V27" s="133"/>
      <c r="W27" s="133"/>
      <c r="X27" s="133"/>
      <c r="Y27" s="133"/>
      <c r="Z27" s="133"/>
      <c r="AA27" s="218"/>
      <c r="AB27" s="218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218"/>
      <c r="AO27" s="133"/>
      <c r="AP27" s="133"/>
      <c r="AQ27" s="133"/>
      <c r="AR27" s="133"/>
      <c r="AS27" s="133"/>
      <c r="AT27" s="133"/>
      <c r="AU27" s="133"/>
      <c r="AV27" s="133"/>
      <c r="AW27" s="133" t="s">
        <v>71</v>
      </c>
      <c r="AX27" s="133"/>
      <c r="AY27" s="126"/>
      <c r="AZ27" s="135"/>
      <c r="BA27" s="126"/>
      <c r="BB27" s="126"/>
    </row>
    <row r="28" spans="1:54" ht="21.75" customHeight="1">
      <c r="A28" s="136" t="s">
        <v>20</v>
      </c>
      <c r="B28" s="126" t="s">
        <v>87</v>
      </c>
      <c r="C28" s="126"/>
      <c r="D28" s="126"/>
      <c r="E28" s="126"/>
      <c r="F28" s="134"/>
      <c r="G28" s="134"/>
      <c r="H28" s="126"/>
      <c r="I28" s="126"/>
      <c r="J28" s="126"/>
      <c r="K28" s="126"/>
      <c r="L28" s="126"/>
      <c r="M28" s="134"/>
      <c r="N28" s="134"/>
      <c r="O28" s="126"/>
      <c r="P28" s="126"/>
      <c r="Q28" s="126"/>
      <c r="R28" s="126"/>
      <c r="S28" s="126"/>
      <c r="T28" s="134"/>
      <c r="U28" s="134"/>
      <c r="V28" s="126"/>
      <c r="W28" s="126"/>
      <c r="X28" s="126"/>
      <c r="Y28" s="126"/>
      <c r="Z28" s="126"/>
      <c r="AA28" s="134"/>
      <c r="AB28" s="134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34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35"/>
      <c r="BA28" s="126"/>
      <c r="BB28" s="126"/>
    </row>
    <row r="29" spans="1:54" ht="21.75" customHeight="1">
      <c r="A29" s="136"/>
      <c r="B29" s="133"/>
      <c r="C29" s="133"/>
      <c r="D29" s="126"/>
      <c r="E29" s="126"/>
      <c r="F29" s="134"/>
      <c r="G29" s="134"/>
      <c r="H29" s="126"/>
      <c r="I29" s="126"/>
      <c r="J29" s="126"/>
      <c r="K29" s="126"/>
      <c r="L29" s="126"/>
      <c r="M29" s="134"/>
      <c r="N29" s="134"/>
      <c r="O29" s="126"/>
      <c r="P29" s="126"/>
      <c r="Q29" s="126"/>
      <c r="R29" s="126"/>
      <c r="S29" s="126"/>
      <c r="T29" s="134"/>
      <c r="U29" s="134"/>
      <c r="V29" s="126"/>
      <c r="W29" s="126"/>
      <c r="X29" s="126"/>
      <c r="Y29" s="126"/>
      <c r="Z29" s="126"/>
      <c r="AA29" s="134"/>
      <c r="AB29" s="134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34"/>
      <c r="AO29" s="126"/>
      <c r="AP29" s="126"/>
      <c r="AQ29" s="126"/>
      <c r="AR29" s="126"/>
      <c r="AS29" s="126"/>
      <c r="AT29" s="126"/>
      <c r="AU29" s="126"/>
      <c r="AV29" s="126"/>
      <c r="AW29" s="137"/>
      <c r="AX29" s="126"/>
      <c r="AY29" s="126"/>
      <c r="AZ29" s="135"/>
      <c r="BA29" s="126"/>
      <c r="BB29" s="126"/>
    </row>
    <row r="30" spans="1:54" ht="21.75" customHeight="1">
      <c r="A30" s="132"/>
      <c r="B30" s="133"/>
      <c r="C30" s="133"/>
      <c r="D30" s="126"/>
      <c r="E30" s="126"/>
      <c r="F30" s="134"/>
      <c r="G30" s="134"/>
      <c r="H30" s="126"/>
      <c r="I30" s="126"/>
      <c r="J30" s="126"/>
      <c r="K30" s="126"/>
      <c r="L30" s="126"/>
      <c r="M30" s="276" t="s">
        <v>20</v>
      </c>
      <c r="N30" s="276"/>
      <c r="O30" s="276"/>
      <c r="P30" s="126" t="s">
        <v>23</v>
      </c>
      <c r="Q30" s="126"/>
      <c r="R30" s="126"/>
      <c r="S30" s="126"/>
      <c r="T30" s="134"/>
      <c r="U30" s="134"/>
      <c r="V30" s="126"/>
      <c r="W30" s="126"/>
      <c r="X30" s="126"/>
      <c r="Y30" s="126"/>
      <c r="Z30" s="126"/>
      <c r="AA30" s="134"/>
      <c r="AB30" s="134"/>
      <c r="AC30" s="126" t="s">
        <v>22</v>
      </c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34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35"/>
      <c r="BA30" s="126"/>
      <c r="BB30" s="126"/>
    </row>
    <row r="31" spans="1:54" ht="23.25">
      <c r="A31" s="126"/>
      <c r="B31" s="260"/>
      <c r="C31" s="260"/>
      <c r="D31" s="126"/>
      <c r="E31" s="126"/>
      <c r="F31" s="126"/>
      <c r="G31" s="126"/>
      <c r="H31" s="126"/>
      <c r="I31" s="126"/>
      <c r="J31" s="126"/>
      <c r="K31" s="126"/>
      <c r="L31" s="126"/>
      <c r="M31" s="134"/>
      <c r="N31" s="134"/>
      <c r="O31" s="126"/>
      <c r="P31" s="126"/>
      <c r="Q31" s="126"/>
      <c r="R31" s="126"/>
      <c r="S31" s="126"/>
      <c r="T31" s="134"/>
      <c r="U31" s="134"/>
      <c r="V31" s="126"/>
      <c r="W31" s="126"/>
      <c r="X31" s="126"/>
      <c r="Y31" s="126"/>
      <c r="Z31" s="126"/>
      <c r="AA31" s="134"/>
      <c r="AB31" s="134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34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35"/>
      <c r="BA31" s="126"/>
      <c r="BB31" s="126"/>
    </row>
    <row r="32" spans="1:54" ht="23.25">
      <c r="A32" s="132"/>
      <c r="B32" s="126"/>
      <c r="C32" s="126"/>
      <c r="D32" s="126"/>
      <c r="E32" s="126"/>
      <c r="F32" s="134"/>
      <c r="G32" s="134"/>
      <c r="H32" s="126"/>
      <c r="I32" s="126"/>
      <c r="J32" s="126"/>
      <c r="K32" s="126"/>
      <c r="L32" s="126"/>
      <c r="M32" s="134"/>
      <c r="N32" s="134"/>
      <c r="O32" s="126"/>
      <c r="P32" s="126"/>
      <c r="Q32" s="126"/>
      <c r="R32" s="126"/>
      <c r="S32" s="126"/>
      <c r="T32" s="134"/>
      <c r="U32" s="134"/>
      <c r="V32" s="126"/>
      <c r="W32" s="126"/>
      <c r="X32" s="126"/>
      <c r="Y32" s="126"/>
      <c r="Z32" s="126"/>
      <c r="AA32" s="134"/>
      <c r="AB32" s="134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34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35"/>
      <c r="BA32" s="126"/>
      <c r="BB32" s="126"/>
    </row>
  </sheetData>
  <sheetProtection/>
  <mergeCells count="19">
    <mergeCell ref="AW4:AW5"/>
    <mergeCell ref="E8:AV8"/>
    <mergeCell ref="E9:AV9"/>
    <mergeCell ref="BB7:BB10"/>
    <mergeCell ref="M30:O30"/>
    <mergeCell ref="C7:C10"/>
    <mergeCell ref="E7:AV7"/>
    <mergeCell ref="E25:AV25"/>
    <mergeCell ref="A25:C25"/>
    <mergeCell ref="B31:C31"/>
    <mergeCell ref="A3:BC3"/>
    <mergeCell ref="C4:C5"/>
    <mergeCell ref="AX4:AY5"/>
    <mergeCell ref="A7:A8"/>
    <mergeCell ref="B7:B10"/>
    <mergeCell ref="BC7:BC10"/>
    <mergeCell ref="AZ7:AZ10"/>
    <mergeCell ref="AX7:AX10"/>
    <mergeCell ref="A9:A10"/>
  </mergeCells>
  <printOptions horizontalCentered="1"/>
  <pageMargins left="0" right="0" top="0.3937007874015748" bottom="0.3937007874015748" header="0" footer="0"/>
  <pageSetup orientation="landscape" paperSize="9" scale="80" r:id="rId2"/>
  <headerFooter alignWithMargins="0">
    <oddHeader>&amp;L&amp;"TH SarabunPSK,ธรรมดา"&amp;10กรมชลประทาน
กระทรวงเกษตรและสหกรณ์&amp;R&amp;"TH SarabunPSK,ตัวหนา"&amp;12บก.-กจ.3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Preload</dc:creator>
  <cp:keywords/>
  <dc:description/>
  <cp:lastModifiedBy>HP</cp:lastModifiedBy>
  <cp:lastPrinted>2022-06-20T10:27:59Z</cp:lastPrinted>
  <dcterms:created xsi:type="dcterms:W3CDTF">2005-11-28T06:15:01Z</dcterms:created>
  <dcterms:modified xsi:type="dcterms:W3CDTF">2022-08-19T02:41:52Z</dcterms:modified>
  <cp:category/>
  <cp:version/>
  <cp:contentType/>
  <cp:contentStatus/>
</cp:coreProperties>
</file>